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4240" windowHeight="13140" activeTab="0"/>
  </bookViews>
  <sheets>
    <sheet name="Open points" sheetId="1" r:id="rId1"/>
    <sheet name="Senior Points" sheetId="2" r:id="rId2"/>
    <sheet name="Youth Points" sheetId="5" r:id="rId3"/>
    <sheet name="Teen Points" sheetId="3" r:id="rId4"/>
    <sheet name="Show Count" sheetId="4" r:id="rId5"/>
  </sheets>
  <definedNames/>
  <calcPr calcId="181029"/>
  <extLst/>
</workbook>
</file>

<file path=xl/sharedStrings.xml><?xml version="1.0" encoding="utf-8"?>
<sst xmlns="http://schemas.openxmlformats.org/spreadsheetml/2006/main" count="406" uniqueCount="182">
  <si>
    <t>1 DIVISION</t>
  </si>
  <si>
    <t>2 DIVISION</t>
  </si>
  <si>
    <t>3 DIVISION</t>
  </si>
  <si>
    <t>4 DIVISION</t>
  </si>
  <si>
    <t>5 DIVISION</t>
  </si>
  <si>
    <t>Kakoczki</t>
  </si>
  <si>
    <t xml:space="preserve">Kelsey </t>
  </si>
  <si>
    <t>Yager</t>
  </si>
  <si>
    <t xml:space="preserve">Sherri </t>
  </si>
  <si>
    <t>Rebh</t>
  </si>
  <si>
    <t xml:space="preserve">Kathy </t>
  </si>
  <si>
    <t>Edwards</t>
  </si>
  <si>
    <t>Sabrina</t>
  </si>
  <si>
    <t>Curtis</t>
  </si>
  <si>
    <t>Randy</t>
  </si>
  <si>
    <t>Witzel</t>
  </si>
  <si>
    <t>Jeri</t>
  </si>
  <si>
    <t>Rasmussen</t>
  </si>
  <si>
    <t>Lil</t>
  </si>
  <si>
    <t>Lilly</t>
  </si>
  <si>
    <t>Suzy</t>
  </si>
  <si>
    <t>Wieferich</t>
  </si>
  <si>
    <t>Alexia</t>
  </si>
  <si>
    <t>Geeck</t>
  </si>
  <si>
    <t>Rochelle</t>
  </si>
  <si>
    <t>Frick</t>
  </si>
  <si>
    <t>Sheri</t>
  </si>
  <si>
    <t>Martin</t>
  </si>
  <si>
    <t>Salinas</t>
  </si>
  <si>
    <t>Theodore</t>
  </si>
  <si>
    <t>Ollie</t>
  </si>
  <si>
    <t>Lodhotz</t>
  </si>
  <si>
    <t>Bobbi</t>
  </si>
  <si>
    <t>Kyser</t>
  </si>
  <si>
    <t>Millie</t>
  </si>
  <si>
    <t>Hutson</t>
  </si>
  <si>
    <t>Jude</t>
  </si>
  <si>
    <t>Cox</t>
  </si>
  <si>
    <t>Lori</t>
  </si>
  <si>
    <t>Lori Cox</t>
  </si>
  <si>
    <t>Sherri Yager</t>
  </si>
  <si>
    <t>Lil Rasmussen</t>
  </si>
  <si>
    <t>Randy Curtis</t>
  </si>
  <si>
    <t>Bobbi Lodholtz</t>
  </si>
  <si>
    <t>Jeri Witzel</t>
  </si>
  <si>
    <t>Jones</t>
  </si>
  <si>
    <t>Megan</t>
  </si>
  <si>
    <t>Tim</t>
  </si>
  <si>
    <t>Ladner</t>
  </si>
  <si>
    <t>Tena</t>
  </si>
  <si>
    <t>Tena Ladner</t>
  </si>
  <si>
    <t>Wernette</t>
  </si>
  <si>
    <t>Dawn</t>
  </si>
  <si>
    <t>Kelsey Kakoczki</t>
  </si>
  <si>
    <t>Cramer</t>
  </si>
  <si>
    <t>Betts</t>
  </si>
  <si>
    <t>Brittany</t>
  </si>
  <si>
    <t>Reid</t>
  </si>
  <si>
    <t>Wynn</t>
  </si>
  <si>
    <t>D Bar D 7/11</t>
  </si>
  <si>
    <t>MI 03  2020 Senior Points</t>
  </si>
  <si>
    <t>MI 03  2020 Youth Points</t>
  </si>
  <si>
    <t>MI 03 Show Count 2020</t>
  </si>
  <si>
    <t>Matthews</t>
  </si>
  <si>
    <t>Ron</t>
  </si>
  <si>
    <t>Nichparenko</t>
  </si>
  <si>
    <t>Lynn</t>
  </si>
  <si>
    <t>Olsen</t>
  </si>
  <si>
    <t>Brooklyn</t>
  </si>
  <si>
    <t>Robinette</t>
  </si>
  <si>
    <t>Caylee</t>
  </si>
  <si>
    <t>Mark</t>
  </si>
  <si>
    <t>Zangaro</t>
  </si>
  <si>
    <t>Casey</t>
  </si>
  <si>
    <t>Unger</t>
  </si>
  <si>
    <t>Carly</t>
  </si>
  <si>
    <t>Sueann</t>
  </si>
  <si>
    <t>Kettler</t>
  </si>
  <si>
    <t>Melana</t>
  </si>
  <si>
    <t>Bunnita Ouwinga</t>
  </si>
  <si>
    <t>Alexia Wieferich</t>
  </si>
  <si>
    <t>Ellie Ouwinga</t>
  </si>
  <si>
    <t>Millie Kyser</t>
  </si>
  <si>
    <t>Casey Zangaro</t>
  </si>
  <si>
    <t>Dannika Erhardt</t>
  </si>
  <si>
    <t>Ouwinga</t>
  </si>
  <si>
    <t>Bunnita</t>
  </si>
  <si>
    <t>Ellie</t>
  </si>
  <si>
    <t xml:space="preserve">Miller </t>
  </si>
  <si>
    <t>Dakota</t>
  </si>
  <si>
    <t>Snyder</t>
  </si>
  <si>
    <t>April</t>
  </si>
  <si>
    <t>Wainman</t>
  </si>
  <si>
    <t>Mckenna</t>
  </si>
  <si>
    <t>Cortney</t>
  </si>
  <si>
    <t>Erhardt</t>
  </si>
  <si>
    <t>Dannika</t>
  </si>
  <si>
    <t>Rautio</t>
  </si>
  <si>
    <t>Andrea</t>
  </si>
  <si>
    <t>Makenna</t>
  </si>
  <si>
    <t>Stacy</t>
  </si>
  <si>
    <t>Mati</t>
  </si>
  <si>
    <t>Johnson</t>
  </si>
  <si>
    <t>Olivia</t>
  </si>
  <si>
    <t>Megan Jones</t>
  </si>
  <si>
    <t>Barone</t>
  </si>
  <si>
    <t>Stephanie</t>
  </si>
  <si>
    <t>Burton</t>
  </si>
  <si>
    <t>Doni</t>
  </si>
  <si>
    <t>Cary</t>
  </si>
  <si>
    <t>Hayley</t>
  </si>
  <si>
    <t>Graham</t>
  </si>
  <si>
    <t>Ashlyn</t>
  </si>
  <si>
    <t>Homant</t>
  </si>
  <si>
    <t>Hoover</t>
  </si>
  <si>
    <t>Lorraine</t>
  </si>
  <si>
    <t>Nummer</t>
  </si>
  <si>
    <t>Kira</t>
  </si>
  <si>
    <t>Alyssa</t>
  </si>
  <si>
    <t>Wonsey</t>
  </si>
  <si>
    <t>Alisha</t>
  </si>
  <si>
    <t>Alleman</t>
  </si>
  <si>
    <t>Zella</t>
  </si>
  <si>
    <t>MI 03  2021 Open Points</t>
  </si>
  <si>
    <t>All District 4/24</t>
  </si>
  <si>
    <t>Midland Blast 5/15</t>
  </si>
  <si>
    <t>Midland Blast 5/16</t>
  </si>
  <si>
    <t>Rebel Soul 6/19</t>
  </si>
  <si>
    <t>RWB 7/3</t>
  </si>
  <si>
    <t>RWB 7/4</t>
  </si>
  <si>
    <t>D Bar D 7/10</t>
  </si>
  <si>
    <t>D Bar D 8/7</t>
  </si>
  <si>
    <t>D Bar D 8/8</t>
  </si>
  <si>
    <t>Barrel Bash 10/2</t>
  </si>
  <si>
    <t>Barrel Bash 10/3</t>
  </si>
  <si>
    <t>Rebel Soul 6/20</t>
  </si>
  <si>
    <t>MI 03  2021 Senior Points</t>
  </si>
  <si>
    <t>Alisha Wonsey</t>
  </si>
  <si>
    <t>Sabrina Edwards</t>
  </si>
  <si>
    <t>Brooklynn Olsen</t>
  </si>
  <si>
    <t>Kira  Nummer</t>
  </si>
  <si>
    <t>Doni Burton</t>
  </si>
  <si>
    <t>Sherri  Yager</t>
  </si>
  <si>
    <t>Lorraine Hoover</t>
  </si>
  <si>
    <t>Bollinger</t>
  </si>
  <si>
    <t>Christa</t>
  </si>
  <si>
    <t>Chiodini</t>
  </si>
  <si>
    <t>Lillian</t>
  </si>
  <si>
    <t>Haley</t>
  </si>
  <si>
    <t>Higgins</t>
  </si>
  <si>
    <t>Kaelyn</t>
  </si>
  <si>
    <t>Ashleigh</t>
  </si>
  <si>
    <t>Dakota Miller</t>
  </si>
  <si>
    <t>McKenna Wainman</t>
  </si>
  <si>
    <t>Kaelyn Higgins</t>
  </si>
  <si>
    <t>Lillian Chiodini</t>
  </si>
  <si>
    <t>Mati Rautio</t>
  </si>
  <si>
    <t>Makenna Rautio</t>
  </si>
  <si>
    <t>Lynch</t>
  </si>
  <si>
    <t>Carley</t>
  </si>
  <si>
    <t>Shelby</t>
  </si>
  <si>
    <t>Schaner</t>
  </si>
  <si>
    <t>Ashley</t>
  </si>
  <si>
    <t>Demenov</t>
  </si>
  <si>
    <t>Carley Lynch</t>
  </si>
  <si>
    <t>Alyssa Unger</t>
  </si>
  <si>
    <t>Lynne Nichparenko</t>
  </si>
  <si>
    <t>Melana Kettler</t>
  </si>
  <si>
    <t>Carly Unger</t>
  </si>
  <si>
    <t>Rochelle Geeck</t>
  </si>
  <si>
    <t>Mackenzie Miller</t>
  </si>
  <si>
    <t>Suzy Lilly</t>
  </si>
  <si>
    <t>Ashley Schaner</t>
  </si>
  <si>
    <t>Lori Cramer</t>
  </si>
  <si>
    <t>Stephanie Barone</t>
  </si>
  <si>
    <t>Ellison</t>
  </si>
  <si>
    <t>Larry</t>
  </si>
  <si>
    <t>Mackenzie</t>
  </si>
  <si>
    <t>All District 4/25</t>
  </si>
  <si>
    <t>Brittany Betts</t>
  </si>
  <si>
    <t>Stacy Martin</t>
  </si>
  <si>
    <t>Andrea Rautio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</si>
</sst>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textRotation="255"/>
    </xf>
    <xf numFmtId="0" fontId="5" fillId="0" borderId="0" xfId="0" applyFont="1" applyAlignment="1">
      <alignment textRotation="90"/>
    </xf>
    <xf numFmtId="0" fontId="5" fillId="0" borderId="0" xfId="0" applyFont="1"/>
    <xf numFmtId="0" fontId="0" fillId="0" borderId="0" xfId="0" applyAlignment="1">
      <alignment horizontal="right" textRotation="255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 textRotation="28"/>
    </xf>
    <xf numFmtId="0" fontId="4" fillId="0" borderId="0" xfId="0" applyFont="1" applyAlignment="1">
      <alignment horizontal="center"/>
    </xf>
    <xf numFmtId="0" fontId="0" fillId="0" borderId="0" xfId="0" applyAlignment="1">
      <alignment textRotation="45"/>
    </xf>
    <xf numFmtId="1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textRotation="255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textRotation="255"/>
    </xf>
    <xf numFmtId="0" fontId="4" fillId="0" borderId="0" xfId="0" applyFont="1" applyFill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/>
    <xf numFmtId="0" fontId="3" fillId="0" borderId="0" xfId="0" applyFont="1" applyFill="1"/>
    <xf numFmtId="0" fontId="6" fillId="0" borderId="0" xfId="0" applyFont="1" applyFill="1"/>
    <xf numFmtId="0" fontId="0" fillId="0" borderId="0" xfId="0" applyFont="1" applyFill="1"/>
    <xf numFmtId="0" fontId="3" fillId="4" borderId="0" xfId="0" applyFont="1" applyFill="1"/>
    <xf numFmtId="0" fontId="5" fillId="4" borderId="0" xfId="0" applyFont="1" applyFill="1"/>
    <xf numFmtId="0" fontId="0" fillId="4" borderId="0" xfId="0" applyFill="1" applyAlignment="1">
      <alignment/>
    </xf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textRotation="90"/>
    </xf>
    <xf numFmtId="0" fontId="0" fillId="4" borderId="0" xfId="0" applyFill="1" applyAlignment="1">
      <alignment textRotation="255"/>
    </xf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textRotation="90"/>
    </xf>
    <xf numFmtId="0" fontId="4" fillId="4" borderId="0" xfId="0" applyFont="1" applyFill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8"/>
  <sheetViews>
    <sheetView tabSelected="1" workbookViewId="0" topLeftCell="A109">
      <selection activeCell="Z51" sqref="Z51"/>
    </sheetView>
  </sheetViews>
  <sheetFormatPr defaultColWidth="9.140625" defaultRowHeight="15"/>
  <cols>
    <col min="1" max="1" width="22.00390625" style="0" customWidth="1"/>
    <col min="2" max="2" width="4.421875" style="4" customWidth="1"/>
    <col min="3" max="3" width="3.7109375" style="7" customWidth="1"/>
    <col min="4" max="4" width="3.7109375" style="0" customWidth="1"/>
    <col min="5" max="5" width="4.00390625" style="0" customWidth="1"/>
    <col min="6" max="6" width="3.7109375" style="0" customWidth="1"/>
    <col min="7" max="7" width="4.28125" style="0" customWidth="1"/>
    <col min="8" max="8" width="4.00390625" style="0" customWidth="1"/>
    <col min="9" max="9" width="3.57421875" style="0" customWidth="1"/>
    <col min="10" max="10" width="3.421875" style="0" customWidth="1"/>
    <col min="11" max="11" width="3.7109375" style="0" customWidth="1"/>
    <col min="12" max="13" width="4.00390625" style="0" customWidth="1"/>
    <col min="14" max="14" width="3.57421875" style="0" customWidth="1"/>
    <col min="15" max="15" width="4.00390625" style="0" customWidth="1"/>
    <col min="16" max="16" width="4.421875" style="0" customWidth="1"/>
    <col min="17" max="18" width="3.57421875" style="0" customWidth="1"/>
    <col min="19" max="19" width="4.140625" style="0" customWidth="1"/>
    <col min="20" max="21" width="4.00390625" style="0" customWidth="1"/>
    <col min="22" max="22" width="4.7109375" style="0" customWidth="1"/>
    <col min="23" max="24" width="4.00390625" style="0" customWidth="1"/>
  </cols>
  <sheetData>
    <row r="1" spans="1:16" s="1" customFormat="1" ht="123" customHeight="1">
      <c r="A1" s="8" t="s">
        <v>123</v>
      </c>
      <c r="B1" s="3"/>
      <c r="C1" s="1" t="s">
        <v>124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135</v>
      </c>
      <c r="I1" s="1" t="s">
        <v>128</v>
      </c>
      <c r="J1" s="1" t="s">
        <v>129</v>
      </c>
      <c r="K1" s="1" t="s">
        <v>130</v>
      </c>
      <c r="L1" s="1" t="s">
        <v>59</v>
      </c>
      <c r="M1" s="1" t="s">
        <v>131</v>
      </c>
      <c r="N1" s="1" t="s">
        <v>132</v>
      </c>
      <c r="O1" s="1" t="s">
        <v>133</v>
      </c>
      <c r="P1" s="1" t="s">
        <v>134</v>
      </c>
    </row>
    <row r="2" spans="2:3" s="1" customFormat="1" ht="11.25" customHeight="1">
      <c r="B2" s="3"/>
      <c r="C2" s="7"/>
    </row>
    <row r="3" spans="1:20" s="15" customFormat="1" ht="21">
      <c r="A3" s="31" t="s">
        <v>0</v>
      </c>
      <c r="B3" s="32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15" s="15" customFormat="1" ht="15">
      <c r="A4" s="15" t="s">
        <v>53</v>
      </c>
      <c r="B4" s="18">
        <f aca="true" t="shared" si="0" ref="B4:B18">C4+D4+E4+F4+G4+H4+I4+J4+K4+L4+M4+N4+O4</f>
        <v>43</v>
      </c>
      <c r="C4" s="19">
        <v>5</v>
      </c>
      <c r="D4" s="19">
        <v>4</v>
      </c>
      <c r="F4" s="15">
        <v>5</v>
      </c>
      <c r="G4" s="15">
        <v>5</v>
      </c>
      <c r="H4" s="15">
        <v>4</v>
      </c>
      <c r="I4" s="15">
        <v>5</v>
      </c>
      <c r="J4" s="15">
        <v>4</v>
      </c>
      <c r="L4" s="15">
        <v>4</v>
      </c>
      <c r="N4" s="15">
        <v>2</v>
      </c>
      <c r="O4" s="15">
        <v>5</v>
      </c>
    </row>
    <row r="5" spans="1:14" s="15" customFormat="1" ht="15">
      <c r="A5" s="15" t="s">
        <v>43</v>
      </c>
      <c r="B5" s="18">
        <f t="shared" si="0"/>
        <v>32</v>
      </c>
      <c r="C5" s="6">
        <v>3</v>
      </c>
      <c r="D5" s="5"/>
      <c r="E5"/>
      <c r="F5">
        <v>4</v>
      </c>
      <c r="G5">
        <v>3</v>
      </c>
      <c r="H5">
        <v>3</v>
      </c>
      <c r="I5">
        <v>4</v>
      </c>
      <c r="J5">
        <v>5</v>
      </c>
      <c r="K5" s="15">
        <v>4</v>
      </c>
      <c r="L5" s="15">
        <v>2</v>
      </c>
      <c r="M5" s="15">
        <v>4</v>
      </c>
      <c r="N5"/>
    </row>
    <row r="6" spans="1:15" s="15" customFormat="1" ht="16.5">
      <c r="A6" s="15" t="s">
        <v>104</v>
      </c>
      <c r="B6" s="18">
        <f t="shared" si="0"/>
        <v>22</v>
      </c>
      <c r="C6" s="6">
        <v>2</v>
      </c>
      <c r="D6" s="5">
        <v>5</v>
      </c>
      <c r="E6"/>
      <c r="F6"/>
      <c r="G6"/>
      <c r="H6">
        <v>5</v>
      </c>
      <c r="I6"/>
      <c r="J6"/>
      <c r="K6" s="15">
        <v>5</v>
      </c>
      <c r="L6" s="15">
        <v>5</v>
      </c>
      <c r="O6"/>
    </row>
    <row r="7" spans="1:14" s="15" customFormat="1" ht="15">
      <c r="A7" s="15" t="s">
        <v>81</v>
      </c>
      <c r="B7" s="18">
        <f t="shared" si="0"/>
        <v>11</v>
      </c>
      <c r="C7" s="6">
        <v>4</v>
      </c>
      <c r="D7" s="5"/>
      <c r="E7">
        <v>5</v>
      </c>
      <c r="F7"/>
      <c r="G7">
        <v>2</v>
      </c>
      <c r="H7"/>
      <c r="I7"/>
      <c r="J7"/>
      <c r="K7"/>
      <c r="L7"/>
      <c r="M7"/>
      <c r="N7"/>
    </row>
    <row r="8" spans="1:14" s="15" customFormat="1" ht="15">
      <c r="A8" s="15" t="s">
        <v>152</v>
      </c>
      <c r="B8" s="18">
        <f t="shared" si="0"/>
        <v>11</v>
      </c>
      <c r="C8" s="6"/>
      <c r="D8" s="5"/>
      <c r="E8">
        <v>4</v>
      </c>
      <c r="F8"/>
      <c r="H8" s="15">
        <v>2</v>
      </c>
      <c r="K8"/>
      <c r="L8"/>
      <c r="N8" s="15">
        <v>5</v>
      </c>
    </row>
    <row r="9" spans="1:12" ht="15">
      <c r="A9" s="15" t="s">
        <v>39</v>
      </c>
      <c r="B9" s="18">
        <f t="shared" si="0"/>
        <v>10</v>
      </c>
      <c r="C9" s="19">
        <v>1</v>
      </c>
      <c r="D9" s="20"/>
      <c r="E9" s="15"/>
      <c r="F9" s="15"/>
      <c r="G9">
        <v>4</v>
      </c>
      <c r="I9">
        <v>2</v>
      </c>
      <c r="J9">
        <v>3</v>
      </c>
      <c r="K9" s="15"/>
      <c r="L9" s="15"/>
    </row>
    <row r="10" spans="1:13" ht="15">
      <c r="A10" s="15" t="s">
        <v>169</v>
      </c>
      <c r="B10" s="18">
        <f t="shared" si="0"/>
        <v>8</v>
      </c>
      <c r="C10" s="19"/>
      <c r="D10" s="20"/>
      <c r="E10" s="15"/>
      <c r="F10" s="15"/>
      <c r="G10" s="15"/>
      <c r="H10" s="15"/>
      <c r="L10">
        <v>3</v>
      </c>
      <c r="M10">
        <v>5</v>
      </c>
    </row>
    <row r="11" spans="1:14" ht="15">
      <c r="A11" s="15" t="s">
        <v>84</v>
      </c>
      <c r="B11" s="18">
        <f t="shared" si="0"/>
        <v>4</v>
      </c>
      <c r="C11" s="19"/>
      <c r="D11" s="20"/>
      <c r="E11" s="15"/>
      <c r="F11" s="15"/>
      <c r="G11" s="15"/>
      <c r="H11" s="15"/>
      <c r="N11">
        <v>4</v>
      </c>
    </row>
    <row r="12" spans="1:14" ht="15">
      <c r="A12" s="15" t="s">
        <v>138</v>
      </c>
      <c r="B12" s="18">
        <f t="shared" si="0"/>
        <v>3</v>
      </c>
      <c r="C12" s="6"/>
      <c r="D12" s="5"/>
      <c r="F12">
        <v>3</v>
      </c>
      <c r="N12" s="15"/>
    </row>
    <row r="13" spans="1:9" ht="15">
      <c r="A13" s="15" t="s">
        <v>164</v>
      </c>
      <c r="B13" s="18">
        <f t="shared" si="0"/>
        <v>3</v>
      </c>
      <c r="C13" s="19"/>
      <c r="D13" s="20"/>
      <c r="E13" s="15"/>
      <c r="F13" s="15"/>
      <c r="G13" s="15"/>
      <c r="H13" s="15"/>
      <c r="I13">
        <v>3</v>
      </c>
    </row>
    <row r="14" spans="1:13" ht="15">
      <c r="A14" s="15" t="s">
        <v>171</v>
      </c>
      <c r="B14" s="18">
        <f t="shared" si="0"/>
        <v>3</v>
      </c>
      <c r="C14" s="19"/>
      <c r="D14" s="20"/>
      <c r="E14" s="15"/>
      <c r="F14" s="15"/>
      <c r="G14" s="15"/>
      <c r="H14" s="15"/>
      <c r="M14">
        <v>3</v>
      </c>
    </row>
    <row r="15" spans="1:14" ht="15">
      <c r="A15" s="15" t="s">
        <v>179</v>
      </c>
      <c r="B15" s="18">
        <f t="shared" si="0"/>
        <v>3</v>
      </c>
      <c r="C15" s="19"/>
      <c r="D15" s="20"/>
      <c r="E15" s="15"/>
      <c r="F15" s="15"/>
      <c r="G15" s="15"/>
      <c r="H15" s="15"/>
      <c r="N15">
        <v>3</v>
      </c>
    </row>
    <row r="16" spans="1:10" ht="15">
      <c r="A16" s="15" t="s">
        <v>79</v>
      </c>
      <c r="B16" s="18">
        <f t="shared" si="0"/>
        <v>1</v>
      </c>
      <c r="C16" s="19"/>
      <c r="D16" s="20"/>
      <c r="E16" s="15"/>
      <c r="F16" s="15"/>
      <c r="G16" s="15">
        <v>1</v>
      </c>
      <c r="H16" s="15"/>
      <c r="I16" s="15"/>
      <c r="J16" s="15"/>
    </row>
    <row r="17" spans="1:12" ht="15">
      <c r="A17" s="15" t="s">
        <v>170</v>
      </c>
      <c r="B17" s="18">
        <f t="shared" si="0"/>
        <v>1</v>
      </c>
      <c r="C17" s="19"/>
      <c r="D17" s="20"/>
      <c r="E17" s="15"/>
      <c r="F17" s="15"/>
      <c r="G17" s="15"/>
      <c r="H17" s="15"/>
      <c r="L17">
        <v>1</v>
      </c>
    </row>
    <row r="18" spans="1:14" ht="15">
      <c r="A18" s="15" t="s">
        <v>42</v>
      </c>
      <c r="B18" s="18">
        <f t="shared" si="0"/>
        <v>1</v>
      </c>
      <c r="C18" s="19"/>
      <c r="D18" s="20"/>
      <c r="E18" s="15"/>
      <c r="F18" s="15"/>
      <c r="G18" s="15"/>
      <c r="H18" s="15"/>
      <c r="N18">
        <v>1</v>
      </c>
    </row>
    <row r="19" spans="1:8" ht="15">
      <c r="A19" s="15"/>
      <c r="B19" s="18"/>
      <c r="C19" s="19"/>
      <c r="D19" s="20"/>
      <c r="E19" s="15"/>
      <c r="F19" s="15"/>
      <c r="G19" s="15"/>
      <c r="H19" s="15"/>
    </row>
    <row r="20" spans="1:8" ht="15">
      <c r="A20" s="15"/>
      <c r="B20" s="18"/>
      <c r="C20" s="19"/>
      <c r="D20" s="20"/>
      <c r="E20" s="15"/>
      <c r="F20" s="15"/>
      <c r="G20" s="15"/>
      <c r="H20" s="15"/>
    </row>
    <row r="21" spans="1:8" ht="15">
      <c r="A21" s="15"/>
      <c r="B21" s="18"/>
      <c r="C21" s="19"/>
      <c r="D21" s="20"/>
      <c r="E21" s="15"/>
      <c r="F21" s="15"/>
      <c r="G21" s="15"/>
      <c r="H21" s="15"/>
    </row>
    <row r="22" spans="1:8" ht="15">
      <c r="A22" s="15"/>
      <c r="B22" s="18"/>
      <c r="C22" s="19"/>
      <c r="D22" s="20"/>
      <c r="E22" s="15"/>
      <c r="F22" s="15"/>
      <c r="G22" s="15"/>
      <c r="H22" s="15"/>
    </row>
    <row r="23" spans="1:8" ht="15">
      <c r="A23" s="15"/>
      <c r="B23" s="18"/>
      <c r="C23" s="19"/>
      <c r="D23" s="20"/>
      <c r="E23" s="15"/>
      <c r="F23" s="15"/>
      <c r="G23" s="15"/>
      <c r="H23" s="15"/>
    </row>
    <row r="24" spans="1:8" ht="15">
      <c r="A24" s="15"/>
      <c r="B24" s="18"/>
      <c r="C24" s="19"/>
      <c r="D24" s="20"/>
      <c r="E24" s="15"/>
      <c r="F24" s="15"/>
      <c r="G24" s="15"/>
      <c r="H24" s="15"/>
    </row>
    <row r="25" spans="1:8" ht="15">
      <c r="A25" s="15"/>
      <c r="B25" s="18"/>
      <c r="C25" s="19"/>
      <c r="D25" s="20"/>
      <c r="E25" s="15"/>
      <c r="F25" s="15"/>
      <c r="G25" s="15"/>
      <c r="H25" s="15"/>
    </row>
    <row r="26" spans="1:8" ht="15">
      <c r="A26" s="15"/>
      <c r="B26" s="18"/>
      <c r="C26" s="19"/>
      <c r="D26" s="20"/>
      <c r="E26" s="15"/>
      <c r="F26" s="15"/>
      <c r="G26" s="15"/>
      <c r="H26" s="15"/>
    </row>
    <row r="27" spans="1:8" ht="15">
      <c r="A27" s="15"/>
      <c r="B27" s="18"/>
      <c r="C27" s="19"/>
      <c r="D27" s="20"/>
      <c r="E27" s="15"/>
      <c r="F27" s="15"/>
      <c r="G27" s="15"/>
      <c r="H27" s="15"/>
    </row>
    <row r="28" spans="1:8" ht="15">
      <c r="A28" s="15"/>
      <c r="B28" s="18"/>
      <c r="C28" s="19"/>
      <c r="D28" s="20"/>
      <c r="E28" s="15"/>
      <c r="F28" s="15"/>
      <c r="G28" s="15"/>
      <c r="H28" s="15"/>
    </row>
    <row r="29" spans="1:8" ht="15">
      <c r="A29" s="15"/>
      <c r="B29" s="18"/>
      <c r="C29" s="19"/>
      <c r="D29" s="20"/>
      <c r="E29" s="15"/>
      <c r="F29" s="15"/>
      <c r="G29" s="15"/>
      <c r="H29" s="15"/>
    </row>
    <row r="30" spans="1:8" ht="15">
      <c r="A30" s="15"/>
      <c r="B30" s="18"/>
      <c r="C30" s="19"/>
      <c r="D30" s="20"/>
      <c r="E30" s="15"/>
      <c r="F30" s="15"/>
      <c r="G30" s="15"/>
      <c r="H30" s="15"/>
    </row>
    <row r="31" spans="1:12" ht="15">
      <c r="A31" s="15"/>
      <c r="B31" s="18"/>
      <c r="C31" s="19"/>
      <c r="D31" s="20"/>
      <c r="E31" s="15"/>
      <c r="F31" s="15"/>
      <c r="G31" s="15"/>
      <c r="H31" s="15"/>
      <c r="I31" s="15"/>
      <c r="J31" s="15"/>
      <c r="K31" s="15"/>
      <c r="L31" s="15"/>
    </row>
    <row r="32" spans="1:15" ht="15">
      <c r="A32" s="15"/>
      <c r="B32" s="18"/>
      <c r="C32" s="6"/>
      <c r="D32" s="5"/>
      <c r="M32" s="15"/>
      <c r="N32" s="15"/>
      <c r="O32" s="15"/>
    </row>
    <row r="33" spans="1:15" ht="15">
      <c r="A33" s="15"/>
      <c r="B33" s="18"/>
      <c r="C33" s="6"/>
      <c r="D33" s="5"/>
      <c r="M33" s="15"/>
      <c r="N33" s="15"/>
      <c r="O33" s="15"/>
    </row>
    <row r="34" spans="1:15" ht="15">
      <c r="A34" s="15"/>
      <c r="B34" s="18"/>
      <c r="C34" s="19"/>
      <c r="D34" s="20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6" s="1" customFormat="1" ht="116.25" customHeight="1">
      <c r="A35" s="8" t="s">
        <v>123</v>
      </c>
      <c r="B35" s="3"/>
      <c r="C35" s="1" t="s">
        <v>124</v>
      </c>
      <c r="D35" s="1" t="s">
        <v>178</v>
      </c>
      <c r="E35" s="1" t="s">
        <v>125</v>
      </c>
      <c r="F35" s="1" t="s">
        <v>126</v>
      </c>
      <c r="G35" s="1" t="s">
        <v>127</v>
      </c>
      <c r="H35" s="1" t="s">
        <v>135</v>
      </c>
      <c r="I35" s="1" t="s">
        <v>128</v>
      </c>
      <c r="J35" s="1" t="s">
        <v>129</v>
      </c>
      <c r="K35" s="1" t="s">
        <v>130</v>
      </c>
      <c r="L35" s="1" t="s">
        <v>59</v>
      </c>
      <c r="M35" s="1" t="s">
        <v>131</v>
      </c>
      <c r="N35" s="1" t="s">
        <v>132</v>
      </c>
      <c r="O35" s="1" t="s">
        <v>133</v>
      </c>
      <c r="P35" s="1" t="s">
        <v>134</v>
      </c>
    </row>
    <row r="36" spans="1:20" s="15" customFormat="1" ht="18.75">
      <c r="A36" s="35" t="s">
        <v>1</v>
      </c>
      <c r="B36" s="32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14" s="15" customFormat="1" ht="15">
      <c r="A37" s="15" t="s">
        <v>40</v>
      </c>
      <c r="B37" s="18">
        <f>SUM(C37:O37)</f>
        <v>20</v>
      </c>
      <c r="C37" s="17">
        <v>1</v>
      </c>
      <c r="D37" s="15">
        <v>2</v>
      </c>
      <c r="E37"/>
      <c r="F37">
        <v>3</v>
      </c>
      <c r="G37"/>
      <c r="H37">
        <v>5</v>
      </c>
      <c r="I37" s="15">
        <v>2</v>
      </c>
      <c r="K37"/>
      <c r="L37">
        <v>3</v>
      </c>
      <c r="M37"/>
      <c r="N37">
        <v>4</v>
      </c>
    </row>
    <row r="38" spans="1:12" s="15" customFormat="1" ht="15">
      <c r="A38" s="15" t="s">
        <v>43</v>
      </c>
      <c r="B38" s="18">
        <f>SUM(C38:O38)</f>
        <v>18</v>
      </c>
      <c r="C38" s="7"/>
      <c r="D38">
        <v>5</v>
      </c>
      <c r="E38" s="15">
        <v>4</v>
      </c>
      <c r="G38">
        <v>5</v>
      </c>
      <c r="H38"/>
      <c r="I38"/>
      <c r="J38"/>
      <c r="L38" s="15">
        <v>4</v>
      </c>
    </row>
    <row r="39" spans="1:15" s="15" customFormat="1" ht="15">
      <c r="A39" s="15" t="s">
        <v>53</v>
      </c>
      <c r="B39" s="18">
        <f>SUM(C39:O39)</f>
        <v>16</v>
      </c>
      <c r="C39" s="7"/>
      <c r="D39">
        <v>4</v>
      </c>
      <c r="E39">
        <v>2</v>
      </c>
      <c r="F39"/>
      <c r="G39">
        <v>1</v>
      </c>
      <c r="H39"/>
      <c r="I39">
        <v>5</v>
      </c>
      <c r="J39">
        <v>4</v>
      </c>
      <c r="O39"/>
    </row>
    <row r="40" spans="1:17" s="15" customFormat="1" ht="15">
      <c r="A40" s="15" t="s">
        <v>41</v>
      </c>
      <c r="B40" s="18">
        <f>SUM(C40:O40)</f>
        <v>12</v>
      </c>
      <c r="C40" s="7"/>
      <c r="D40" s="15">
        <v>1</v>
      </c>
      <c r="E40"/>
      <c r="F40">
        <v>4</v>
      </c>
      <c r="G40">
        <v>2</v>
      </c>
      <c r="H40">
        <v>3</v>
      </c>
      <c r="I40"/>
      <c r="J40"/>
      <c r="K40"/>
      <c r="L40">
        <v>1</v>
      </c>
      <c r="M40">
        <v>1</v>
      </c>
      <c r="O40"/>
      <c r="P40"/>
      <c r="Q40"/>
    </row>
    <row r="41" spans="1:20" s="15" customFormat="1" ht="15">
      <c r="A41" s="15" t="s">
        <v>44</v>
      </c>
      <c r="B41" s="18">
        <f>SUM(C41:O41)</f>
        <v>12</v>
      </c>
      <c r="C41" s="7"/>
      <c r="D41"/>
      <c r="E41"/>
      <c r="F41">
        <v>5</v>
      </c>
      <c r="I41"/>
      <c r="J41"/>
      <c r="M41">
        <v>2</v>
      </c>
      <c r="N41" s="15">
        <v>5</v>
      </c>
      <c r="O41"/>
      <c r="P41"/>
      <c r="Q41"/>
      <c r="R41"/>
      <c r="S41"/>
      <c r="T41"/>
    </row>
    <row r="42" spans="1:20" ht="15">
      <c r="A42" s="15" t="s">
        <v>137</v>
      </c>
      <c r="B42" s="18">
        <f>SUM(C42:O42)</f>
        <v>11</v>
      </c>
      <c r="C42" s="17">
        <v>4</v>
      </c>
      <c r="D42" s="15"/>
      <c r="G42">
        <v>3</v>
      </c>
      <c r="H42">
        <v>4</v>
      </c>
      <c r="N42" s="15"/>
      <c r="P42" s="15"/>
      <c r="Q42" s="15"/>
      <c r="R42" s="15"/>
      <c r="S42" s="15"/>
      <c r="T42" s="15"/>
    </row>
    <row r="43" spans="1:17" ht="15">
      <c r="A43" s="15" t="s">
        <v>138</v>
      </c>
      <c r="B43" s="18">
        <f>SUM(C43:O43)</f>
        <v>11</v>
      </c>
      <c r="C43" s="7">
        <v>2</v>
      </c>
      <c r="E43" s="15">
        <v>1</v>
      </c>
      <c r="F43" s="15"/>
      <c r="I43">
        <v>3</v>
      </c>
      <c r="J43">
        <v>5</v>
      </c>
      <c r="O43" s="15"/>
      <c r="P43" s="15"/>
      <c r="Q43" s="15"/>
    </row>
    <row r="44" spans="1:15" ht="15">
      <c r="A44" s="15" t="s">
        <v>39</v>
      </c>
      <c r="B44" s="18">
        <f>SUM(C44:O44)</f>
        <v>11</v>
      </c>
      <c r="C44" s="17"/>
      <c r="D44" s="15">
        <v>3</v>
      </c>
      <c r="E44">
        <v>3</v>
      </c>
      <c r="G44" s="15"/>
      <c r="H44" s="15"/>
      <c r="K44">
        <v>5</v>
      </c>
      <c r="O44" s="15"/>
    </row>
    <row r="45" spans="1:15" ht="15">
      <c r="A45" s="15" t="s">
        <v>79</v>
      </c>
      <c r="B45" s="18">
        <f>SUM(C45:O45)</f>
        <v>8</v>
      </c>
      <c r="C45" s="7">
        <v>3</v>
      </c>
      <c r="E45" s="15">
        <v>5</v>
      </c>
      <c r="F45" s="15"/>
      <c r="G45" s="15"/>
      <c r="H45" s="15"/>
      <c r="I45" s="15"/>
      <c r="J45" s="15"/>
      <c r="O45" s="15"/>
    </row>
    <row r="46" spans="1:15" ht="15">
      <c r="A46" s="15" t="s">
        <v>169</v>
      </c>
      <c r="B46" s="18">
        <f>SUM(C46:O46)</f>
        <v>8</v>
      </c>
      <c r="L46">
        <v>5</v>
      </c>
      <c r="M46">
        <v>3</v>
      </c>
      <c r="N46" s="15"/>
      <c r="O46" s="15"/>
    </row>
    <row r="47" spans="1:15" ht="15">
      <c r="A47" s="15" t="s">
        <v>156</v>
      </c>
      <c r="B47" s="18">
        <f>SUM(C47:O47)</f>
        <v>8</v>
      </c>
      <c r="G47">
        <v>4</v>
      </c>
      <c r="M47">
        <v>4</v>
      </c>
      <c r="N47" s="15"/>
      <c r="O47" s="15"/>
    </row>
    <row r="48" spans="1:15" ht="15">
      <c r="A48" s="15" t="s">
        <v>42</v>
      </c>
      <c r="B48" s="18">
        <f>SUM(C48:O48)</f>
        <v>7</v>
      </c>
      <c r="I48">
        <v>4</v>
      </c>
      <c r="J48">
        <v>3</v>
      </c>
      <c r="M48" s="15"/>
      <c r="N48" s="15"/>
      <c r="O48" s="15"/>
    </row>
    <row r="49" spans="1:15" ht="15">
      <c r="A49" s="15" t="s">
        <v>82</v>
      </c>
      <c r="B49" s="18">
        <f>SUM(C49:O49)</f>
        <v>5</v>
      </c>
      <c r="C49" s="7">
        <v>5</v>
      </c>
      <c r="I49" s="15"/>
      <c r="J49" s="15"/>
      <c r="N49" s="15"/>
      <c r="O49" s="15"/>
    </row>
    <row r="50" spans="1:15" ht="15">
      <c r="A50" s="15" t="s">
        <v>179</v>
      </c>
      <c r="B50" s="18">
        <f>SUM(C50:O50)</f>
        <v>5</v>
      </c>
      <c r="M50">
        <v>5</v>
      </c>
      <c r="N50" s="15"/>
      <c r="O50" s="15"/>
    </row>
    <row r="51" spans="1:15" ht="15">
      <c r="A51" s="15" t="s">
        <v>141</v>
      </c>
      <c r="B51" s="18">
        <f>SUM(C51:O51)</f>
        <v>5</v>
      </c>
      <c r="N51" s="15"/>
      <c r="O51" s="15">
        <v>5</v>
      </c>
    </row>
    <row r="52" spans="1:15" ht="15">
      <c r="A52" s="15" t="s">
        <v>104</v>
      </c>
      <c r="B52" s="18">
        <f>SUM(C52:O52)</f>
        <v>4</v>
      </c>
      <c r="K52">
        <v>4</v>
      </c>
      <c r="N52" s="15"/>
      <c r="O52" s="15"/>
    </row>
    <row r="53" spans="1:15" ht="15">
      <c r="A53" s="15" t="s">
        <v>139</v>
      </c>
      <c r="B53" s="18">
        <f>SUM(C53:O53)</f>
        <v>2</v>
      </c>
      <c r="F53">
        <v>2</v>
      </c>
      <c r="N53" s="15"/>
      <c r="O53" s="15"/>
    </row>
    <row r="54" spans="1:15" ht="15">
      <c r="A54" s="15" t="s">
        <v>171</v>
      </c>
      <c r="B54" s="18">
        <f>SUM(C54:O54)</f>
        <v>2</v>
      </c>
      <c r="L54">
        <v>2</v>
      </c>
      <c r="N54" s="15"/>
      <c r="O54" s="15"/>
    </row>
    <row r="55" spans="1:15" ht="15">
      <c r="A55" s="15" t="s">
        <v>152</v>
      </c>
      <c r="B55" s="18">
        <f>SUM(C55:O55)</f>
        <v>1</v>
      </c>
      <c r="F55">
        <v>1</v>
      </c>
      <c r="N55" s="15"/>
      <c r="O55" s="15"/>
    </row>
    <row r="56" spans="1:15" ht="15">
      <c r="A56" s="15"/>
      <c r="B56" s="18"/>
      <c r="N56" s="15"/>
      <c r="O56" s="15"/>
    </row>
    <row r="57" spans="1:15" ht="15">
      <c r="A57" s="15"/>
      <c r="B57" s="18"/>
      <c r="N57" s="15"/>
      <c r="O57" s="15"/>
    </row>
    <row r="58" spans="1:15" ht="15">
      <c r="A58" s="15"/>
      <c r="B58" s="18"/>
      <c r="N58" s="15"/>
      <c r="O58" s="15"/>
    </row>
    <row r="59" spans="1:15" ht="15">
      <c r="A59" s="15"/>
      <c r="B59" s="18"/>
      <c r="N59" s="15"/>
      <c r="O59" s="15"/>
    </row>
    <row r="60" spans="1:15" ht="15">
      <c r="A60" s="15"/>
      <c r="B60" s="18"/>
      <c r="N60" s="15"/>
      <c r="O60" s="15"/>
    </row>
    <row r="61" spans="1:15" ht="15">
      <c r="A61" s="15"/>
      <c r="B61" s="18"/>
      <c r="N61" s="15"/>
      <c r="O61" s="15"/>
    </row>
    <row r="62" spans="1:15" ht="15">
      <c r="A62" s="15"/>
      <c r="B62" s="18"/>
      <c r="N62" s="15"/>
      <c r="O62" s="15"/>
    </row>
    <row r="63" spans="1:15" ht="15">
      <c r="A63" s="15"/>
      <c r="B63" s="18"/>
      <c r="N63" s="15"/>
      <c r="O63" s="15"/>
    </row>
    <row r="64" spans="1:15" ht="15">
      <c r="A64" s="15"/>
      <c r="B64" s="18"/>
      <c r="N64" s="15"/>
      <c r="O64" s="15"/>
    </row>
    <row r="65" spans="1:15" ht="15">
      <c r="A65" s="15"/>
      <c r="B65" s="18"/>
      <c r="N65" s="15"/>
      <c r="O65" s="15"/>
    </row>
    <row r="66" spans="1:15" ht="15">
      <c r="A66" s="15"/>
      <c r="B66" s="18"/>
      <c r="N66" s="15"/>
      <c r="O66" s="15"/>
    </row>
    <row r="67" spans="1:15" ht="15">
      <c r="A67" s="15"/>
      <c r="B67" s="18"/>
      <c r="N67" s="15"/>
      <c r="O67" s="15"/>
    </row>
    <row r="68" spans="1:16" s="1" customFormat="1" ht="119.25" customHeight="1">
      <c r="A68" s="8" t="s">
        <v>123</v>
      </c>
      <c r="B68" s="3"/>
      <c r="C68" s="1" t="s">
        <v>124</v>
      </c>
      <c r="D68" s="1" t="s">
        <v>178</v>
      </c>
      <c r="E68" s="1" t="s">
        <v>125</v>
      </c>
      <c r="F68" s="1" t="s">
        <v>126</v>
      </c>
      <c r="G68" s="1" t="s">
        <v>127</v>
      </c>
      <c r="H68" s="1" t="s">
        <v>135</v>
      </c>
      <c r="I68" s="1" t="s">
        <v>128</v>
      </c>
      <c r="J68" s="1" t="s">
        <v>129</v>
      </c>
      <c r="K68" s="1" t="s">
        <v>130</v>
      </c>
      <c r="L68" s="1" t="s">
        <v>59</v>
      </c>
      <c r="M68" s="1" t="s">
        <v>131</v>
      </c>
      <c r="N68" s="1" t="s">
        <v>132</v>
      </c>
      <c r="O68" s="1" t="s">
        <v>133</v>
      </c>
      <c r="P68" s="1" t="s">
        <v>134</v>
      </c>
    </row>
    <row r="69" spans="1:20" s="15" customFormat="1" ht="21">
      <c r="A69" s="31" t="s">
        <v>2</v>
      </c>
      <c r="B69" s="32"/>
      <c r="C69" s="33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spans="1:10" s="15" customFormat="1" ht="15">
      <c r="A70" s="15" t="s">
        <v>84</v>
      </c>
      <c r="B70" s="18">
        <f aca="true" t="shared" si="1" ref="B70:B89">SUM(C70:O70)</f>
        <v>14</v>
      </c>
      <c r="C70" s="17"/>
      <c r="D70" s="15">
        <v>4</v>
      </c>
      <c r="G70" s="15">
        <v>4</v>
      </c>
      <c r="I70" s="15">
        <v>1</v>
      </c>
      <c r="J70" s="15">
        <v>5</v>
      </c>
    </row>
    <row r="71" spans="1:9" s="15" customFormat="1" ht="15">
      <c r="A71" s="15" t="s">
        <v>44</v>
      </c>
      <c r="B71" s="18">
        <f t="shared" si="1"/>
        <v>12</v>
      </c>
      <c r="C71" s="17">
        <v>5</v>
      </c>
      <c r="G71" s="15">
        <v>2</v>
      </c>
      <c r="I71" s="15">
        <v>5</v>
      </c>
    </row>
    <row r="72" spans="1:13" s="15" customFormat="1" ht="15">
      <c r="A72" s="15" t="s">
        <v>152</v>
      </c>
      <c r="B72" s="18">
        <f t="shared" si="1"/>
        <v>9</v>
      </c>
      <c r="C72" s="17"/>
      <c r="K72" s="15">
        <v>4</v>
      </c>
      <c r="M72" s="15">
        <v>5</v>
      </c>
    </row>
    <row r="73" spans="1:10" s="15" customFormat="1" ht="15">
      <c r="A73" s="15" t="s">
        <v>82</v>
      </c>
      <c r="B73" s="18">
        <f t="shared" si="1"/>
        <v>8</v>
      </c>
      <c r="C73" s="17"/>
      <c r="I73" s="15">
        <v>4</v>
      </c>
      <c r="J73" s="15">
        <v>4</v>
      </c>
    </row>
    <row r="74" spans="1:11" s="15" customFormat="1" ht="15">
      <c r="A74" s="15" t="s">
        <v>40</v>
      </c>
      <c r="B74" s="18">
        <f t="shared" si="1"/>
        <v>7</v>
      </c>
      <c r="C74" s="17"/>
      <c r="E74" s="15">
        <v>5</v>
      </c>
      <c r="K74" s="15">
        <v>2</v>
      </c>
    </row>
    <row r="75" spans="1:13" s="15" customFormat="1" ht="15">
      <c r="A75" s="15" t="s">
        <v>41</v>
      </c>
      <c r="B75" s="18">
        <f t="shared" si="1"/>
        <v>7</v>
      </c>
      <c r="C75" s="17"/>
      <c r="I75" s="15">
        <v>3</v>
      </c>
      <c r="M75" s="15">
        <v>4</v>
      </c>
    </row>
    <row r="76" spans="1:8" s="15" customFormat="1" ht="15">
      <c r="A76" s="15" t="s">
        <v>143</v>
      </c>
      <c r="B76" s="18">
        <f t="shared" si="1"/>
        <v>6</v>
      </c>
      <c r="C76" s="17"/>
      <c r="G76" s="15">
        <v>1</v>
      </c>
      <c r="H76" s="15">
        <v>5</v>
      </c>
    </row>
    <row r="77" spans="1:11" s="15" customFormat="1" ht="15">
      <c r="A77" s="15" t="s">
        <v>43</v>
      </c>
      <c r="B77" s="18">
        <f t="shared" si="1"/>
        <v>6</v>
      </c>
      <c r="C77" s="17"/>
      <c r="E77" s="15">
        <v>3</v>
      </c>
      <c r="K77" s="15">
        <v>3</v>
      </c>
    </row>
    <row r="78" spans="1:4" s="15" customFormat="1" ht="15">
      <c r="A78" s="15" t="s">
        <v>104</v>
      </c>
      <c r="B78" s="18">
        <f t="shared" si="1"/>
        <v>5</v>
      </c>
      <c r="C78" s="17"/>
      <c r="D78" s="15">
        <v>5</v>
      </c>
    </row>
    <row r="79" spans="1:6" s="15" customFormat="1" ht="15">
      <c r="A79" s="15" t="s">
        <v>137</v>
      </c>
      <c r="B79" s="18">
        <f t="shared" si="1"/>
        <v>5</v>
      </c>
      <c r="C79" s="17"/>
      <c r="F79" s="15">
        <v>5</v>
      </c>
    </row>
    <row r="80" spans="1:7" s="15" customFormat="1" ht="15">
      <c r="A80" s="15" t="s">
        <v>139</v>
      </c>
      <c r="B80" s="18">
        <f t="shared" si="1"/>
        <v>5</v>
      </c>
      <c r="C80" s="17"/>
      <c r="E80" s="15">
        <v>2</v>
      </c>
      <c r="G80" s="15">
        <v>3</v>
      </c>
    </row>
    <row r="81" spans="1:7" s="15" customFormat="1" ht="15">
      <c r="A81" s="15" t="s">
        <v>157</v>
      </c>
      <c r="B81" s="18">
        <f t="shared" si="1"/>
        <v>5</v>
      </c>
      <c r="C81" s="17"/>
      <c r="G81" s="15">
        <v>5</v>
      </c>
    </row>
    <row r="82" spans="1:11" s="15" customFormat="1" ht="15">
      <c r="A82" s="15" t="s">
        <v>169</v>
      </c>
      <c r="B82" s="18">
        <f t="shared" si="1"/>
        <v>5</v>
      </c>
      <c r="C82" s="17"/>
      <c r="K82" s="15">
        <v>5</v>
      </c>
    </row>
    <row r="83" spans="1:12" s="15" customFormat="1" ht="15">
      <c r="A83" s="15" t="s">
        <v>42</v>
      </c>
      <c r="B83" s="18">
        <f t="shared" si="1"/>
        <v>5</v>
      </c>
      <c r="C83" s="17"/>
      <c r="L83" s="15">
        <v>5</v>
      </c>
    </row>
    <row r="84" spans="1:13" s="15" customFormat="1" ht="15">
      <c r="A84" s="15" t="s">
        <v>180</v>
      </c>
      <c r="B84" s="18">
        <f t="shared" si="1"/>
        <v>5</v>
      </c>
      <c r="C84" s="17"/>
      <c r="M84" s="15">
        <v>5</v>
      </c>
    </row>
    <row r="85" spans="1:5" s="15" customFormat="1" ht="15">
      <c r="A85" s="15" t="s">
        <v>81</v>
      </c>
      <c r="B85" s="18">
        <f t="shared" si="1"/>
        <v>4</v>
      </c>
      <c r="C85" s="17"/>
      <c r="E85" s="15">
        <v>4</v>
      </c>
    </row>
    <row r="86" spans="1:6" s="15" customFormat="1" ht="15">
      <c r="A86" s="15" t="s">
        <v>83</v>
      </c>
      <c r="B86" s="18">
        <f t="shared" si="1"/>
        <v>4</v>
      </c>
      <c r="C86" s="17"/>
      <c r="F86" s="15">
        <v>4</v>
      </c>
    </row>
    <row r="87" spans="1:12" s="15" customFormat="1" ht="15">
      <c r="A87" s="15" t="s">
        <v>80</v>
      </c>
      <c r="B87" s="18">
        <f t="shared" si="1"/>
        <v>4</v>
      </c>
      <c r="C87" s="17"/>
      <c r="L87" s="15">
        <v>4</v>
      </c>
    </row>
    <row r="88" spans="1:10" s="15" customFormat="1" ht="15">
      <c r="A88" s="15" t="s">
        <v>165</v>
      </c>
      <c r="B88" s="18">
        <f t="shared" si="1"/>
        <v>3</v>
      </c>
      <c r="C88" s="17"/>
      <c r="J88" s="15">
        <v>3</v>
      </c>
    </row>
    <row r="89" spans="1:9" s="15" customFormat="1" ht="15">
      <c r="A89" s="15" t="s">
        <v>50</v>
      </c>
      <c r="B89" s="18">
        <f t="shared" si="1"/>
        <v>2</v>
      </c>
      <c r="C89" s="17"/>
      <c r="I89" s="15">
        <v>2</v>
      </c>
    </row>
    <row r="90" spans="2:3" s="15" customFormat="1" ht="15">
      <c r="B90" s="18"/>
      <c r="C90" s="17"/>
    </row>
    <row r="91" spans="1:20" s="15" customFormat="1" ht="21">
      <c r="A91" s="31" t="s">
        <v>3</v>
      </c>
      <c r="B91" s="32"/>
      <c r="C91" s="33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13" s="15" customFormat="1" ht="15">
      <c r="A92" s="15" t="s">
        <v>80</v>
      </c>
      <c r="B92" s="16">
        <f aca="true" t="shared" si="2" ref="B92:B108">SUM(C92:O92)</f>
        <v>30</v>
      </c>
      <c r="C92" s="17">
        <v>5</v>
      </c>
      <c r="D92" s="15">
        <v>5</v>
      </c>
      <c r="E92" s="15">
        <v>2</v>
      </c>
      <c r="F92" s="15">
        <v>5</v>
      </c>
      <c r="G92" s="15">
        <v>3</v>
      </c>
      <c r="H92" s="15">
        <v>2</v>
      </c>
      <c r="I92"/>
      <c r="J92"/>
      <c r="K92" s="15">
        <v>3</v>
      </c>
      <c r="M92" s="15">
        <v>5</v>
      </c>
    </row>
    <row r="93" spans="1:14" s="15" customFormat="1" ht="15">
      <c r="A93" s="15" t="s">
        <v>139</v>
      </c>
      <c r="B93" s="16">
        <f t="shared" si="2"/>
        <v>14</v>
      </c>
      <c r="C93" s="7">
        <v>4</v>
      </c>
      <c r="D93">
        <v>4</v>
      </c>
      <c r="E93"/>
      <c r="F93"/>
      <c r="G93"/>
      <c r="H93">
        <v>1</v>
      </c>
      <c r="M93"/>
      <c r="N93">
        <v>5</v>
      </c>
    </row>
    <row r="94" spans="1:15" s="15" customFormat="1" ht="15">
      <c r="A94" s="15" t="s">
        <v>84</v>
      </c>
      <c r="B94" s="16">
        <f t="shared" si="2"/>
        <v>10</v>
      </c>
      <c r="C94" s="7"/>
      <c r="D94"/>
      <c r="E94">
        <v>5</v>
      </c>
      <c r="H94" s="15">
        <v>5</v>
      </c>
      <c r="I94"/>
      <c r="J94"/>
      <c r="O94"/>
    </row>
    <row r="95" spans="1:12" s="15" customFormat="1" ht="15">
      <c r="A95" s="15" t="s">
        <v>44</v>
      </c>
      <c r="B95" s="16">
        <f t="shared" si="2"/>
        <v>8</v>
      </c>
      <c r="C95" s="7"/>
      <c r="D95"/>
      <c r="E95"/>
      <c r="F95"/>
      <c r="G95">
        <v>5</v>
      </c>
      <c r="H95">
        <v>3</v>
      </c>
      <c r="I95"/>
      <c r="J95"/>
      <c r="K95"/>
      <c r="L95"/>
    </row>
    <row r="96" spans="1:13" s="15" customFormat="1" ht="15">
      <c r="A96" s="15" t="s">
        <v>41</v>
      </c>
      <c r="B96" s="16">
        <f t="shared" si="2"/>
        <v>8</v>
      </c>
      <c r="C96" s="17"/>
      <c r="E96" s="15">
        <v>4</v>
      </c>
      <c r="G96"/>
      <c r="H96"/>
      <c r="K96">
        <v>4</v>
      </c>
      <c r="L96"/>
      <c r="M96"/>
    </row>
    <row r="97" spans="1:12" ht="15">
      <c r="A97" s="15" t="s">
        <v>143</v>
      </c>
      <c r="B97" s="16">
        <f t="shared" si="2"/>
        <v>7</v>
      </c>
      <c r="D97" s="15">
        <v>2</v>
      </c>
      <c r="L97">
        <v>5</v>
      </c>
    </row>
    <row r="98" spans="1:9" ht="15">
      <c r="A98" s="15" t="s">
        <v>43</v>
      </c>
      <c r="B98" s="16">
        <f t="shared" si="2"/>
        <v>5</v>
      </c>
      <c r="I98">
        <v>5</v>
      </c>
    </row>
    <row r="99" spans="1:11" ht="15">
      <c r="A99" s="15" t="s">
        <v>171</v>
      </c>
      <c r="B99" s="16">
        <f t="shared" si="2"/>
        <v>5</v>
      </c>
      <c r="K99">
        <v>5</v>
      </c>
    </row>
    <row r="100" spans="1:10" ht="15">
      <c r="A100" s="15" t="s">
        <v>40</v>
      </c>
      <c r="B100" s="16">
        <f t="shared" si="2"/>
        <v>5</v>
      </c>
      <c r="J100">
        <v>5</v>
      </c>
    </row>
    <row r="101" spans="1:10" ht="15">
      <c r="A101" s="15" t="s">
        <v>83</v>
      </c>
      <c r="B101" s="16">
        <f t="shared" si="2"/>
        <v>4</v>
      </c>
      <c r="J101">
        <v>4</v>
      </c>
    </row>
    <row r="102" spans="1:10" ht="15">
      <c r="A102" s="15" t="s">
        <v>141</v>
      </c>
      <c r="B102" s="16">
        <f t="shared" si="2"/>
        <v>4</v>
      </c>
      <c r="F102">
        <v>4</v>
      </c>
      <c r="G102" s="15"/>
      <c r="H102" s="15"/>
      <c r="I102" s="15"/>
      <c r="J102" s="15"/>
    </row>
    <row r="103" spans="1:7" ht="15">
      <c r="A103" s="15" t="s">
        <v>81</v>
      </c>
      <c r="B103" s="16">
        <f t="shared" si="2"/>
        <v>4</v>
      </c>
      <c r="G103">
        <v>4</v>
      </c>
    </row>
    <row r="104" spans="1:8" ht="15">
      <c r="A104" s="15" t="s">
        <v>138</v>
      </c>
      <c r="B104" s="16">
        <f t="shared" si="2"/>
        <v>4</v>
      </c>
      <c r="H104">
        <v>4</v>
      </c>
    </row>
    <row r="105" spans="1:13" ht="15">
      <c r="A105" s="15" t="s">
        <v>180</v>
      </c>
      <c r="B105" s="16">
        <f t="shared" si="2"/>
        <v>4</v>
      </c>
      <c r="M105">
        <v>4</v>
      </c>
    </row>
    <row r="106" spans="1:8" ht="15">
      <c r="A106" s="15" t="s">
        <v>42</v>
      </c>
      <c r="B106" s="16">
        <f t="shared" si="2"/>
        <v>3</v>
      </c>
      <c r="C106" s="17"/>
      <c r="D106" s="15">
        <v>3</v>
      </c>
      <c r="E106" s="15"/>
      <c r="F106" s="15"/>
      <c r="G106" s="15"/>
      <c r="H106" s="15"/>
    </row>
    <row r="107" spans="1:5" ht="15">
      <c r="A107" s="15" t="s">
        <v>137</v>
      </c>
      <c r="B107" s="16">
        <f t="shared" si="2"/>
        <v>3</v>
      </c>
      <c r="E107">
        <v>3</v>
      </c>
    </row>
    <row r="108" spans="1:13" ht="15">
      <c r="A108" s="15" t="s">
        <v>157</v>
      </c>
      <c r="B108" s="16">
        <f t="shared" si="2"/>
        <v>3</v>
      </c>
      <c r="M108">
        <v>3</v>
      </c>
    </row>
    <row r="109" spans="1:15" ht="15">
      <c r="A109" s="15"/>
      <c r="B109" s="16"/>
      <c r="N109" s="15"/>
      <c r="O109" s="15"/>
    </row>
    <row r="110" spans="1:22" ht="124.5" customHeight="1">
      <c r="A110" s="8"/>
      <c r="C110" s="1" t="s">
        <v>124</v>
      </c>
      <c r="D110" s="1" t="s">
        <v>178</v>
      </c>
      <c r="E110" s="1" t="s">
        <v>125</v>
      </c>
      <c r="F110" s="1" t="s">
        <v>126</v>
      </c>
      <c r="G110" s="1" t="s">
        <v>127</v>
      </c>
      <c r="H110" s="1" t="s">
        <v>135</v>
      </c>
      <c r="I110" s="1" t="s">
        <v>128</v>
      </c>
      <c r="J110" s="1" t="s">
        <v>129</v>
      </c>
      <c r="K110" s="1" t="s">
        <v>130</v>
      </c>
      <c r="L110" s="1" t="s">
        <v>59</v>
      </c>
      <c r="M110" s="1" t="s">
        <v>131</v>
      </c>
      <c r="N110" s="1" t="s">
        <v>132</v>
      </c>
      <c r="O110" s="1" t="s">
        <v>133</v>
      </c>
      <c r="P110" s="1" t="s">
        <v>134</v>
      </c>
      <c r="Q110" s="1"/>
      <c r="R110" s="1"/>
      <c r="S110" s="1"/>
      <c r="T110" s="1"/>
      <c r="U110" s="1"/>
      <c r="V110" s="1"/>
    </row>
    <row r="111" spans="1:20" s="15" customFormat="1" ht="21">
      <c r="A111" s="31" t="s">
        <v>4</v>
      </c>
      <c r="B111" s="32"/>
      <c r="C111" s="33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13" s="15" customFormat="1" ht="15">
      <c r="A112" s="15" t="s">
        <v>140</v>
      </c>
      <c r="B112" s="4">
        <f aca="true" t="shared" si="3" ref="B112:B128">SUM(C112:O112)</f>
        <v>26</v>
      </c>
      <c r="C112" s="7">
        <v>5</v>
      </c>
      <c r="D112"/>
      <c r="E112"/>
      <c r="F112"/>
      <c r="G112">
        <v>4</v>
      </c>
      <c r="H112">
        <v>5</v>
      </c>
      <c r="I112">
        <v>4</v>
      </c>
      <c r="J112">
        <v>5</v>
      </c>
      <c r="K112"/>
      <c r="L112"/>
      <c r="M112" s="15">
        <v>3</v>
      </c>
    </row>
    <row r="113" spans="1:20" s="15" customFormat="1" ht="15">
      <c r="A113" s="15" t="s">
        <v>50</v>
      </c>
      <c r="B113" s="4">
        <f t="shared" si="3"/>
        <v>19</v>
      </c>
      <c r="C113" s="17">
        <v>3</v>
      </c>
      <c r="D113" s="15">
        <v>3</v>
      </c>
      <c r="E113">
        <v>4</v>
      </c>
      <c r="F113"/>
      <c r="G113"/>
      <c r="H113"/>
      <c r="I113" s="15">
        <v>3</v>
      </c>
      <c r="K113">
        <v>2</v>
      </c>
      <c r="L113"/>
      <c r="M113">
        <v>4</v>
      </c>
      <c r="N113"/>
      <c r="O113"/>
      <c r="P113"/>
      <c r="Q113"/>
      <c r="R113"/>
      <c r="S113"/>
      <c r="T113"/>
    </row>
    <row r="114" spans="1:13" s="15" customFormat="1" ht="15">
      <c r="A114" s="15" t="s">
        <v>141</v>
      </c>
      <c r="B114" s="4">
        <f t="shared" si="3"/>
        <v>18</v>
      </c>
      <c r="C114" s="7">
        <v>4</v>
      </c>
      <c r="D114"/>
      <c r="E114">
        <v>2</v>
      </c>
      <c r="F114"/>
      <c r="G114" s="15">
        <v>5</v>
      </c>
      <c r="I114">
        <v>5</v>
      </c>
      <c r="J114">
        <v>2</v>
      </c>
      <c r="K114"/>
      <c r="L114"/>
      <c r="M114"/>
    </row>
    <row r="115" spans="1:17" s="15" customFormat="1" ht="15">
      <c r="A115" s="15" t="s">
        <v>139</v>
      </c>
      <c r="B115" s="4">
        <f t="shared" si="3"/>
        <v>15</v>
      </c>
      <c r="C115" s="7"/>
      <c r="D115">
        <v>5</v>
      </c>
      <c r="G115"/>
      <c r="H115"/>
      <c r="I115">
        <v>1</v>
      </c>
      <c r="J115">
        <v>4</v>
      </c>
      <c r="K115"/>
      <c r="L115"/>
      <c r="M115">
        <v>5</v>
      </c>
      <c r="P115"/>
      <c r="Q115"/>
    </row>
    <row r="116" spans="1:18" s="15" customFormat="1" ht="15">
      <c r="A116" s="15" t="s">
        <v>166</v>
      </c>
      <c r="B116" s="4">
        <f t="shared" si="3"/>
        <v>11</v>
      </c>
      <c r="C116" s="7"/>
      <c r="D116"/>
      <c r="E116"/>
      <c r="F116"/>
      <c r="G116"/>
      <c r="H116"/>
      <c r="I116">
        <v>2</v>
      </c>
      <c r="J116">
        <v>1</v>
      </c>
      <c r="L116" s="15">
        <v>3</v>
      </c>
      <c r="M116"/>
      <c r="N116">
        <v>5</v>
      </c>
      <c r="P116"/>
      <c r="Q116"/>
      <c r="R116"/>
    </row>
    <row r="117" spans="1:17" ht="15">
      <c r="A117" s="15" t="s">
        <v>83</v>
      </c>
      <c r="B117" s="4">
        <f t="shared" si="3"/>
        <v>10</v>
      </c>
      <c r="D117">
        <v>4</v>
      </c>
      <c r="E117">
        <v>3</v>
      </c>
      <c r="H117">
        <v>3</v>
      </c>
      <c r="I117" s="15"/>
      <c r="K117" s="15"/>
      <c r="L117" s="15"/>
      <c r="M117" s="15"/>
      <c r="N117" s="15"/>
      <c r="P117" s="15"/>
      <c r="Q117" s="15"/>
    </row>
    <row r="118" spans="1:20" ht="15">
      <c r="A118" s="15" t="s">
        <v>173</v>
      </c>
      <c r="B118" s="4">
        <f t="shared" si="3"/>
        <v>7</v>
      </c>
      <c r="K118">
        <v>1</v>
      </c>
      <c r="L118">
        <v>4</v>
      </c>
      <c r="M118">
        <v>2</v>
      </c>
      <c r="O118" s="15"/>
      <c r="P118" s="15"/>
      <c r="Q118" s="15"/>
      <c r="R118" s="15"/>
      <c r="S118" s="15"/>
      <c r="T118" s="15"/>
    </row>
    <row r="119" spans="1:18" ht="15">
      <c r="A119" s="15" t="s">
        <v>154</v>
      </c>
      <c r="B119" s="4">
        <f t="shared" si="3"/>
        <v>6</v>
      </c>
      <c r="E119">
        <v>1</v>
      </c>
      <c r="F119">
        <v>5</v>
      </c>
      <c r="K119" s="15"/>
      <c r="L119" s="15"/>
      <c r="R119" s="15"/>
    </row>
    <row r="120" spans="1:14" ht="15">
      <c r="A120" s="15" t="s">
        <v>153</v>
      </c>
      <c r="B120" s="4">
        <f t="shared" si="3"/>
        <v>5</v>
      </c>
      <c r="E120">
        <v>5</v>
      </c>
      <c r="M120" s="15"/>
      <c r="N120" s="15"/>
    </row>
    <row r="121" spans="1:17" ht="15">
      <c r="A121" s="15" t="s">
        <v>171</v>
      </c>
      <c r="B121" s="4">
        <f t="shared" si="3"/>
        <v>5</v>
      </c>
      <c r="K121" s="15">
        <v>5</v>
      </c>
      <c r="L121" s="15"/>
      <c r="M121" s="15"/>
      <c r="P121" s="15"/>
      <c r="Q121" s="15"/>
    </row>
    <row r="122" spans="1:13" ht="15">
      <c r="A122" s="15" t="s">
        <v>174</v>
      </c>
      <c r="B122" s="4">
        <f t="shared" si="3"/>
        <v>5</v>
      </c>
      <c r="L122">
        <v>5</v>
      </c>
      <c r="M122" s="15"/>
    </row>
    <row r="123" spans="1:6" ht="15">
      <c r="A123" s="15" t="s">
        <v>43</v>
      </c>
      <c r="B123" s="4">
        <f t="shared" si="3"/>
        <v>4</v>
      </c>
      <c r="F123">
        <v>4</v>
      </c>
    </row>
    <row r="124" spans="1:12" ht="15">
      <c r="A124" s="15" t="s">
        <v>155</v>
      </c>
      <c r="B124" s="4">
        <f t="shared" si="3"/>
        <v>4</v>
      </c>
      <c r="C124" s="17"/>
      <c r="D124" s="15"/>
      <c r="E124" s="15"/>
      <c r="F124" s="15"/>
      <c r="G124" s="15"/>
      <c r="H124" s="15">
        <v>4</v>
      </c>
      <c r="I124" s="15"/>
      <c r="J124" s="15"/>
      <c r="K124" s="15"/>
      <c r="L124" s="15"/>
    </row>
    <row r="125" spans="1:11" ht="15">
      <c r="A125" s="15" t="s">
        <v>143</v>
      </c>
      <c r="B125" s="4">
        <f t="shared" si="3"/>
        <v>4</v>
      </c>
      <c r="C125" s="17"/>
      <c r="D125" s="15"/>
      <c r="E125" s="15"/>
      <c r="F125" s="15"/>
      <c r="G125" s="15"/>
      <c r="H125" s="15"/>
      <c r="I125" s="15"/>
      <c r="J125" s="15"/>
      <c r="K125">
        <v>4</v>
      </c>
    </row>
    <row r="126" spans="1:10" ht="15">
      <c r="A126" s="15" t="s">
        <v>44</v>
      </c>
      <c r="B126" s="4">
        <f t="shared" si="3"/>
        <v>3</v>
      </c>
      <c r="J126">
        <v>3</v>
      </c>
    </row>
    <row r="127" spans="1:11" ht="15">
      <c r="A127" s="15" t="s">
        <v>172</v>
      </c>
      <c r="B127" s="4">
        <f t="shared" si="3"/>
        <v>3</v>
      </c>
      <c r="K127">
        <v>3</v>
      </c>
    </row>
    <row r="128" spans="1:13" ht="15">
      <c r="A128" s="15" t="s">
        <v>181</v>
      </c>
      <c r="B128" s="4">
        <f t="shared" si="3"/>
        <v>1</v>
      </c>
      <c r="M128">
        <v>1</v>
      </c>
    </row>
    <row r="129" spans="1:2" ht="15">
      <c r="A129" s="15"/>
      <c r="B129" s="4">
        <f aca="true" t="shared" si="4" ref="B129:B138">SUM(C129:O129)</f>
        <v>0</v>
      </c>
    </row>
    <row r="130" spans="1:2" ht="15">
      <c r="A130" s="15"/>
      <c r="B130" s="4">
        <f t="shared" si="4"/>
        <v>0</v>
      </c>
    </row>
    <row r="131" spans="1:10" ht="15">
      <c r="A131" s="15"/>
      <c r="B131" s="4">
        <f t="shared" si="4"/>
        <v>0</v>
      </c>
      <c r="C131" s="17"/>
      <c r="D131" s="15"/>
      <c r="E131" s="15"/>
      <c r="F131" s="15"/>
      <c r="G131" s="15"/>
      <c r="H131" s="15"/>
      <c r="I131" s="15"/>
      <c r="J131" s="15"/>
    </row>
    <row r="132" spans="1:2" ht="15">
      <c r="A132" s="15"/>
      <c r="B132" s="4">
        <f t="shared" si="4"/>
        <v>0</v>
      </c>
    </row>
    <row r="133" spans="1:4" ht="15">
      <c r="A133" s="15"/>
      <c r="B133" s="4">
        <f t="shared" si="4"/>
        <v>0</v>
      </c>
      <c r="D133" s="15"/>
    </row>
    <row r="134" spans="1:6" ht="15">
      <c r="A134" s="15"/>
      <c r="B134" s="4">
        <f t="shared" si="4"/>
        <v>0</v>
      </c>
      <c r="F134" s="15"/>
    </row>
    <row r="135" spans="1:2" ht="15">
      <c r="A135" s="15"/>
      <c r="B135" s="4">
        <f t="shared" si="4"/>
        <v>0</v>
      </c>
    </row>
    <row r="136" spans="1:10" ht="15">
      <c r="A136" s="15"/>
      <c r="B136" s="4">
        <f t="shared" si="4"/>
        <v>0</v>
      </c>
      <c r="C136" s="17"/>
      <c r="D136" s="15"/>
      <c r="E136" s="15"/>
      <c r="F136" s="15"/>
      <c r="G136" s="15"/>
      <c r="H136" s="15"/>
      <c r="I136" s="15"/>
      <c r="J136" s="15"/>
    </row>
    <row r="137" spans="1:2" ht="15">
      <c r="A137" s="15"/>
      <c r="B137" s="4">
        <f t="shared" si="4"/>
        <v>0</v>
      </c>
    </row>
    <row r="138" spans="1:6" ht="15">
      <c r="A138" s="15"/>
      <c r="B138" s="4">
        <f t="shared" si="4"/>
        <v>0</v>
      </c>
      <c r="F138" s="15"/>
    </row>
  </sheetData>
  <printOptions gridLines="1" headings="1"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6"/>
  <sheetViews>
    <sheetView workbookViewId="0" topLeftCell="A34">
      <selection activeCell="AA41" sqref="AA41"/>
    </sheetView>
  </sheetViews>
  <sheetFormatPr defaultColWidth="9.140625" defaultRowHeight="15"/>
  <cols>
    <col min="1" max="1" width="22.8515625" style="0" customWidth="1"/>
    <col min="2" max="2" width="4.7109375" style="41" customWidth="1"/>
    <col min="3" max="3" width="4.28125" style="0" customWidth="1"/>
    <col min="4" max="4" width="4.00390625" style="0" customWidth="1"/>
    <col min="5" max="7" width="3.421875" style="0" customWidth="1"/>
    <col min="8" max="8" width="3.28125" style="0" customWidth="1"/>
    <col min="9" max="10" width="3.140625" style="0" customWidth="1"/>
    <col min="11" max="12" width="3.421875" style="0" customWidth="1"/>
    <col min="13" max="13" width="4.00390625" style="0" customWidth="1"/>
    <col min="14" max="14" width="3.421875" style="0" customWidth="1"/>
    <col min="15" max="15" width="3.140625" style="0" customWidth="1"/>
    <col min="16" max="16" width="3.8515625" style="0" customWidth="1"/>
    <col min="17" max="18" width="3.57421875" style="0" customWidth="1"/>
    <col min="19" max="19" width="3.28125" style="0" customWidth="1"/>
    <col min="20" max="20" width="3.57421875" style="0" customWidth="1"/>
    <col min="21" max="21" width="4.421875" style="0" customWidth="1"/>
  </cols>
  <sheetData>
    <row r="1" spans="1:21" ht="120.75" customHeight="1">
      <c r="A1" s="8" t="s">
        <v>136</v>
      </c>
      <c r="B1" s="39"/>
      <c r="C1" s="1" t="s">
        <v>124</v>
      </c>
      <c r="D1" s="1" t="s">
        <v>178</v>
      </c>
      <c r="E1" s="1" t="s">
        <v>125</v>
      </c>
      <c r="F1" s="1" t="s">
        <v>126</v>
      </c>
      <c r="G1" s="1" t="s">
        <v>127</v>
      </c>
      <c r="H1" s="1" t="s">
        <v>135</v>
      </c>
      <c r="I1" s="1" t="s">
        <v>128</v>
      </c>
      <c r="J1" s="1" t="s">
        <v>129</v>
      </c>
      <c r="K1" s="1" t="s">
        <v>130</v>
      </c>
      <c r="L1" s="1" t="s">
        <v>59</v>
      </c>
      <c r="M1" s="1" t="s">
        <v>131</v>
      </c>
      <c r="N1" s="1" t="s">
        <v>132</v>
      </c>
      <c r="O1" s="1" t="s">
        <v>133</v>
      </c>
      <c r="P1" s="1" t="s">
        <v>134</v>
      </c>
      <c r="Q1" s="1"/>
      <c r="R1" s="1"/>
      <c r="S1" s="1"/>
      <c r="T1" s="1"/>
      <c r="U1" s="1"/>
    </row>
    <row r="2" spans="1:21" ht="18.75" customHeight="1">
      <c r="A2" s="8"/>
      <c r="B2" s="3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s="15" customFormat="1" ht="21">
      <c r="A3" s="31" t="s">
        <v>0</v>
      </c>
      <c r="B3" s="40"/>
      <c r="C3" s="36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13" s="15" customFormat="1" ht="15" customHeight="1">
      <c r="A4" s="30" t="s">
        <v>43</v>
      </c>
      <c r="B4" s="23">
        <f>SUM(C4:O4)</f>
        <v>54</v>
      </c>
      <c r="C4" s="17">
        <v>5</v>
      </c>
      <c r="D4" s="15">
        <v>5</v>
      </c>
      <c r="E4" s="15">
        <v>5</v>
      </c>
      <c r="F4" s="15">
        <v>5</v>
      </c>
      <c r="G4" s="15">
        <v>4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5">
        <v>5</v>
      </c>
    </row>
    <row r="5" spans="1:10" s="15" customFormat="1" ht="15.75" customHeight="1">
      <c r="A5" s="29" t="s">
        <v>39</v>
      </c>
      <c r="B5" s="23">
        <f>SUM(C5:O5)</f>
        <v>25</v>
      </c>
      <c r="C5" s="17">
        <v>4</v>
      </c>
      <c r="D5" s="15">
        <v>4</v>
      </c>
      <c r="E5" s="15">
        <v>4</v>
      </c>
      <c r="G5" s="15">
        <v>5</v>
      </c>
      <c r="I5" s="15">
        <v>4</v>
      </c>
      <c r="J5" s="15">
        <v>4</v>
      </c>
    </row>
    <row r="6" spans="1:14" s="15" customFormat="1" ht="14.25" customHeight="1">
      <c r="A6" s="29" t="s">
        <v>142</v>
      </c>
      <c r="B6" s="23">
        <f>SUM(C6:O6)</f>
        <v>21</v>
      </c>
      <c r="C6" s="17">
        <v>3</v>
      </c>
      <c r="D6" s="15">
        <v>3</v>
      </c>
      <c r="E6" s="15">
        <v>3</v>
      </c>
      <c r="H6" s="15">
        <v>4</v>
      </c>
      <c r="L6" s="15">
        <v>4</v>
      </c>
      <c r="N6" s="15">
        <v>4</v>
      </c>
    </row>
    <row r="7" spans="1:14" s="15" customFormat="1" ht="18" customHeight="1">
      <c r="A7" s="29" t="s">
        <v>44</v>
      </c>
      <c r="B7" s="23">
        <f>SUM(C7:O7)</f>
        <v>5</v>
      </c>
      <c r="C7" s="17"/>
      <c r="N7" s="15">
        <v>5</v>
      </c>
    </row>
    <row r="8" spans="1:4" s="15" customFormat="1" ht="18" customHeight="1">
      <c r="A8" s="29" t="s">
        <v>41</v>
      </c>
      <c r="B8" s="23">
        <f>SUM(C8:O8)</f>
        <v>2</v>
      </c>
      <c r="C8" s="17"/>
      <c r="D8" s="15">
        <v>2</v>
      </c>
    </row>
    <row r="9" spans="1:3" s="15" customFormat="1" ht="16.5" customHeight="1">
      <c r="A9" s="29"/>
      <c r="B9" s="23">
        <f aca="true" t="shared" si="0" ref="B9:B10">SUM(C9:O9)</f>
        <v>0</v>
      </c>
      <c r="C9" s="17"/>
    </row>
    <row r="10" spans="1:3" s="15" customFormat="1" ht="16.5" customHeight="1">
      <c r="A10" s="29"/>
      <c r="B10" s="23">
        <f t="shared" si="0"/>
        <v>0</v>
      </c>
      <c r="C10" s="17"/>
    </row>
    <row r="11" spans="1:3" s="15" customFormat="1" ht="16.5" customHeight="1">
      <c r="A11" s="28"/>
      <c r="B11" s="23"/>
      <c r="C11" s="17"/>
    </row>
    <row r="12" spans="1:20" s="15" customFormat="1" ht="15">
      <c r="A12"/>
      <c r="B12" s="21"/>
      <c r="C12" s="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s="15" customFormat="1" ht="18.75">
      <c r="A13" s="35" t="s">
        <v>1</v>
      </c>
      <c r="B13" s="40"/>
      <c r="C13" s="3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14" ht="16.5">
      <c r="A14" s="15" t="s">
        <v>41</v>
      </c>
      <c r="B14" s="21">
        <f aca="true" t="shared" si="1" ref="B14:B20">SUM(C14:O14)</f>
        <v>38</v>
      </c>
      <c r="C14" s="22">
        <v>4</v>
      </c>
      <c r="D14" s="15"/>
      <c r="E14" s="15">
        <v>5</v>
      </c>
      <c r="F14" s="15">
        <v>4</v>
      </c>
      <c r="G14" s="15">
        <v>4</v>
      </c>
      <c r="H14" s="15">
        <v>5</v>
      </c>
      <c r="I14" s="15">
        <v>3</v>
      </c>
      <c r="J14" s="15"/>
      <c r="L14">
        <v>5</v>
      </c>
      <c r="M14">
        <v>4</v>
      </c>
      <c r="N14">
        <v>4</v>
      </c>
    </row>
    <row r="15" spans="1:13" ht="15">
      <c r="A15" s="15" t="s">
        <v>40</v>
      </c>
      <c r="B15" s="21">
        <f t="shared" si="1"/>
        <v>17</v>
      </c>
      <c r="C15" s="22"/>
      <c r="D15" s="15"/>
      <c r="E15" s="15"/>
      <c r="F15" s="15">
        <v>3</v>
      </c>
      <c r="G15" s="15">
        <v>3</v>
      </c>
      <c r="H15" s="15"/>
      <c r="I15">
        <v>5</v>
      </c>
      <c r="J15" s="15"/>
      <c r="K15" s="15">
        <v>3</v>
      </c>
      <c r="M15">
        <v>3</v>
      </c>
    </row>
    <row r="16" spans="1:11" ht="16.5">
      <c r="A16" s="15" t="s">
        <v>43</v>
      </c>
      <c r="B16" s="21">
        <f t="shared" si="1"/>
        <v>14</v>
      </c>
      <c r="C16" s="22">
        <v>5</v>
      </c>
      <c r="D16" s="15"/>
      <c r="E16" s="15"/>
      <c r="F16" s="15"/>
      <c r="G16" s="15">
        <v>5</v>
      </c>
      <c r="H16" s="15"/>
      <c r="I16" s="15"/>
      <c r="K16">
        <v>4</v>
      </c>
    </row>
    <row r="17" spans="1:13" ht="15">
      <c r="A17" s="15" t="s">
        <v>44</v>
      </c>
      <c r="B17" s="21">
        <f t="shared" si="1"/>
        <v>14</v>
      </c>
      <c r="C17" s="2"/>
      <c r="F17">
        <v>5</v>
      </c>
      <c r="I17" s="15">
        <v>4</v>
      </c>
      <c r="J17" s="15"/>
      <c r="M17">
        <v>5</v>
      </c>
    </row>
    <row r="18" spans="1:11" ht="15">
      <c r="A18" s="15" t="s">
        <v>39</v>
      </c>
      <c r="B18" s="21">
        <f t="shared" si="1"/>
        <v>5</v>
      </c>
      <c r="C18" s="22"/>
      <c r="D18" s="15"/>
      <c r="E18" s="15"/>
      <c r="F18" s="15"/>
      <c r="G18" s="15"/>
      <c r="H18" s="15"/>
      <c r="I18" s="15"/>
      <c r="J18" s="15"/>
      <c r="K18">
        <v>5</v>
      </c>
    </row>
    <row r="19" spans="1:14" ht="15">
      <c r="A19" s="15" t="s">
        <v>180</v>
      </c>
      <c r="B19" s="21">
        <f t="shared" si="1"/>
        <v>5</v>
      </c>
      <c r="C19" s="2"/>
      <c r="N19">
        <v>5</v>
      </c>
    </row>
    <row r="20" spans="1:20" s="15" customFormat="1" ht="15">
      <c r="A20" s="15" t="s">
        <v>42</v>
      </c>
      <c r="B20" s="21">
        <f t="shared" si="1"/>
        <v>3</v>
      </c>
      <c r="C20" s="2"/>
      <c r="D20"/>
      <c r="E20"/>
      <c r="F20"/>
      <c r="G20"/>
      <c r="H20"/>
      <c r="I20"/>
      <c r="J20"/>
      <c r="K20"/>
      <c r="L20"/>
      <c r="M20"/>
      <c r="N20">
        <v>3</v>
      </c>
      <c r="O20"/>
      <c r="P20"/>
      <c r="Q20"/>
      <c r="R20"/>
      <c r="S20"/>
      <c r="T20"/>
    </row>
    <row r="21" spans="2:20" s="15" customFormat="1" ht="15">
      <c r="B21" s="21">
        <f aca="true" t="shared" si="2" ref="B21">SUM(C21:O21)</f>
        <v>0</v>
      </c>
      <c r="C21" s="2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2:20" s="15" customFormat="1" ht="15">
      <c r="B22" s="21"/>
      <c r="C22" s="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s="15" customFormat="1" ht="15">
      <c r="A23"/>
      <c r="B23" s="21"/>
      <c r="C23" s="2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15" customFormat="1" ht="21">
      <c r="A24" s="31" t="s">
        <v>2</v>
      </c>
      <c r="B24" s="40"/>
      <c r="C24" s="37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10" s="15" customFormat="1" ht="16.5">
      <c r="A25" s="15" t="s">
        <v>44</v>
      </c>
      <c r="B25" s="21">
        <f aca="true" t="shared" si="3" ref="B25:B30">SUM(C25:O25)</f>
        <v>14</v>
      </c>
      <c r="C25" s="2">
        <v>5</v>
      </c>
      <c r="D25">
        <v>4</v>
      </c>
      <c r="E25"/>
      <c r="F25"/>
      <c r="G25">
        <v>5</v>
      </c>
      <c r="H25"/>
      <c r="I25"/>
      <c r="J25"/>
    </row>
    <row r="26" spans="1:20" ht="15">
      <c r="A26" s="15" t="s">
        <v>42</v>
      </c>
      <c r="B26" s="21">
        <f t="shared" si="3"/>
        <v>10</v>
      </c>
      <c r="C26" s="22"/>
      <c r="D26" s="15">
        <v>5</v>
      </c>
      <c r="E26" s="15"/>
      <c r="F26" s="15"/>
      <c r="G26" s="15"/>
      <c r="H26" s="15"/>
      <c r="I26" s="15"/>
      <c r="J26" s="15">
        <v>5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5">
      <c r="A27" s="15" t="s">
        <v>41</v>
      </c>
      <c r="B27" s="21">
        <f t="shared" si="3"/>
        <v>5</v>
      </c>
      <c r="C27" s="22"/>
      <c r="D27" s="15"/>
      <c r="E27" s="15"/>
      <c r="F27" s="15"/>
      <c r="G27" s="15"/>
      <c r="H27" s="15"/>
      <c r="I27" s="15"/>
      <c r="J27" s="15"/>
      <c r="K27" s="15">
        <v>5</v>
      </c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">
      <c r="A28" s="15" t="s">
        <v>180</v>
      </c>
      <c r="B28" s="21">
        <f t="shared" si="3"/>
        <v>5</v>
      </c>
      <c r="C28" s="22"/>
      <c r="D28" s="15"/>
      <c r="E28" s="15"/>
      <c r="F28" s="15"/>
      <c r="G28" s="15"/>
      <c r="H28" s="15"/>
      <c r="I28" s="15"/>
      <c r="J28" s="15"/>
      <c r="K28" s="15"/>
      <c r="L28" s="15"/>
      <c r="M28" s="15">
        <v>5</v>
      </c>
      <c r="N28" s="15"/>
      <c r="O28" s="15"/>
      <c r="P28" s="15"/>
      <c r="Q28" s="15"/>
      <c r="R28" s="15"/>
      <c r="S28" s="15"/>
      <c r="T28" s="15"/>
    </row>
    <row r="29" spans="1:20" ht="15">
      <c r="A29" s="15"/>
      <c r="B29" s="21">
        <f t="shared" si="3"/>
        <v>0</v>
      </c>
      <c r="C29" s="22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">
      <c r="A30" s="15"/>
      <c r="B30" s="21">
        <f t="shared" si="3"/>
        <v>0</v>
      </c>
      <c r="C30" s="22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5">
      <c r="A31" s="15"/>
      <c r="B31" s="9"/>
      <c r="C31" s="2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">
      <c r="A32" s="15"/>
      <c r="B32" s="9"/>
      <c r="C32" s="2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">
      <c r="A33" s="15"/>
      <c r="B33" s="9"/>
      <c r="C33" s="2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s="15" customFormat="1" ht="15">
      <c r="B34" s="9"/>
      <c r="C34" s="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s="15" customFormat="1" ht="93">
      <c r="A35" s="8" t="s">
        <v>60</v>
      </c>
      <c r="B35" s="39"/>
      <c r="C35" s="1" t="s">
        <v>124</v>
      </c>
      <c r="D35" s="1" t="s">
        <v>178</v>
      </c>
      <c r="E35" s="1" t="s">
        <v>125</v>
      </c>
      <c r="F35" s="1" t="s">
        <v>126</v>
      </c>
      <c r="G35" s="1" t="s">
        <v>127</v>
      </c>
      <c r="H35" s="1" t="s">
        <v>135</v>
      </c>
      <c r="I35" s="1" t="s">
        <v>128</v>
      </c>
      <c r="J35" s="1" t="s">
        <v>129</v>
      </c>
      <c r="K35" s="1" t="s">
        <v>130</v>
      </c>
      <c r="L35" s="1" t="s">
        <v>59</v>
      </c>
      <c r="M35" s="1" t="s">
        <v>131</v>
      </c>
      <c r="N35" s="1" t="s">
        <v>132</v>
      </c>
      <c r="O35" s="1" t="s">
        <v>133</v>
      </c>
      <c r="P35" s="1" t="s">
        <v>134</v>
      </c>
      <c r="Q35" s="1"/>
      <c r="R35" s="1"/>
      <c r="S35" s="1"/>
      <c r="T35" s="1"/>
    </row>
    <row r="36" spans="1:20" s="15" customFormat="1" ht="21">
      <c r="A36" s="31" t="s">
        <v>3</v>
      </c>
      <c r="B36" s="38"/>
      <c r="C36" s="37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8" ht="15">
      <c r="A37" s="15" t="s">
        <v>44</v>
      </c>
      <c r="B37" s="21">
        <f>SUM(C37:O37)</f>
        <v>10</v>
      </c>
      <c r="C37" s="2"/>
      <c r="G37">
        <v>5</v>
      </c>
      <c r="H37">
        <v>5</v>
      </c>
    </row>
    <row r="38" spans="1:6" ht="15">
      <c r="A38" s="15" t="s">
        <v>141</v>
      </c>
      <c r="B38" s="21">
        <f>SUM(C38:O38)</f>
        <v>5</v>
      </c>
      <c r="C38" s="2"/>
      <c r="F38">
        <v>5</v>
      </c>
    </row>
    <row r="39" spans="1:9" ht="15">
      <c r="A39" s="15" t="s">
        <v>43</v>
      </c>
      <c r="B39" s="21">
        <f aca="true" t="shared" si="4" ref="B39:B45">SUM(C39:O39)</f>
        <v>5</v>
      </c>
      <c r="C39" s="2"/>
      <c r="I39">
        <v>5</v>
      </c>
    </row>
    <row r="40" spans="1:10" ht="15">
      <c r="A40" s="15" t="s">
        <v>40</v>
      </c>
      <c r="B40" s="21">
        <f t="shared" si="4"/>
        <v>5</v>
      </c>
      <c r="C40" s="2"/>
      <c r="J40">
        <v>5</v>
      </c>
    </row>
    <row r="41" spans="1:3" ht="15">
      <c r="A41" s="15"/>
      <c r="B41" s="21">
        <f t="shared" si="4"/>
        <v>0</v>
      </c>
      <c r="C41" s="2"/>
    </row>
    <row r="42" spans="1:3" ht="15">
      <c r="A42" s="15"/>
      <c r="B42" s="21">
        <f t="shared" si="4"/>
        <v>0</v>
      </c>
      <c r="C42" s="2"/>
    </row>
    <row r="43" spans="1:21" ht="12.75" customHeight="1">
      <c r="A43" s="15"/>
      <c r="B43" s="21">
        <f t="shared" si="4"/>
        <v>0</v>
      </c>
      <c r="C43" s="2"/>
      <c r="U43" s="1"/>
    </row>
    <row r="44" spans="1:21" ht="13.5" customHeight="1">
      <c r="A44" s="15"/>
      <c r="B44" s="21">
        <f t="shared" si="4"/>
        <v>0</v>
      </c>
      <c r="C44" s="2"/>
      <c r="U44" s="1"/>
    </row>
    <row r="45" spans="1:21" ht="13.5" customHeight="1">
      <c r="A45" s="15"/>
      <c r="B45" s="21">
        <f t="shared" si="4"/>
        <v>0</v>
      </c>
      <c r="C45" s="2"/>
      <c r="U45" s="1"/>
    </row>
    <row r="46" spans="1:21" ht="13.5" customHeight="1">
      <c r="A46" s="15"/>
      <c r="B46" s="21"/>
      <c r="C46" s="2"/>
      <c r="U46" s="1"/>
    </row>
    <row r="47" spans="2:20" s="15" customFormat="1" ht="15">
      <c r="B47" s="9"/>
      <c r="C47" s="2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s="15" customFormat="1" ht="21">
      <c r="A48" s="31" t="s">
        <v>4</v>
      </c>
      <c r="B48" s="40"/>
      <c r="C48" s="3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10" ht="16.5">
      <c r="A49" t="s">
        <v>141</v>
      </c>
      <c r="B49" s="41">
        <f aca="true" t="shared" si="5" ref="B49:B54">SUM(C49:O49)</f>
        <v>30</v>
      </c>
      <c r="C49" s="2">
        <v>5</v>
      </c>
      <c r="D49">
        <v>5</v>
      </c>
      <c r="E49">
        <v>5</v>
      </c>
      <c r="G49">
        <v>5</v>
      </c>
      <c r="I49">
        <v>5</v>
      </c>
      <c r="J49">
        <v>5</v>
      </c>
    </row>
    <row r="50" spans="1:14" ht="15">
      <c r="A50" t="s">
        <v>166</v>
      </c>
      <c r="B50" s="41">
        <f t="shared" si="5"/>
        <v>21</v>
      </c>
      <c r="C50" s="2"/>
      <c r="I50">
        <v>3</v>
      </c>
      <c r="J50">
        <v>3</v>
      </c>
      <c r="K50">
        <v>3</v>
      </c>
      <c r="L50">
        <v>4</v>
      </c>
      <c r="M50">
        <v>3</v>
      </c>
      <c r="N50">
        <v>5</v>
      </c>
    </row>
    <row r="51" spans="1:13" ht="15">
      <c r="A51" t="s">
        <v>50</v>
      </c>
      <c r="B51" s="41">
        <f t="shared" si="5"/>
        <v>18</v>
      </c>
      <c r="C51" s="2"/>
      <c r="D51">
        <v>4</v>
      </c>
      <c r="I51">
        <v>4</v>
      </c>
      <c r="K51">
        <v>5</v>
      </c>
      <c r="M51">
        <v>5</v>
      </c>
    </row>
    <row r="52" spans="1:13" ht="15">
      <c r="A52" t="s">
        <v>173</v>
      </c>
      <c r="B52" s="41">
        <f t="shared" si="5"/>
        <v>13</v>
      </c>
      <c r="C52" s="2"/>
      <c r="K52">
        <v>4</v>
      </c>
      <c r="L52">
        <v>5</v>
      </c>
      <c r="M52">
        <v>4</v>
      </c>
    </row>
    <row r="53" spans="1:10" ht="15">
      <c r="A53" t="s">
        <v>44</v>
      </c>
      <c r="B53" s="41">
        <f t="shared" si="5"/>
        <v>6</v>
      </c>
      <c r="C53" s="2"/>
      <c r="I53">
        <v>2</v>
      </c>
      <c r="J53">
        <v>4</v>
      </c>
    </row>
    <row r="54" spans="1:6" ht="15">
      <c r="A54" t="s">
        <v>43</v>
      </c>
      <c r="B54" s="41">
        <f t="shared" si="5"/>
        <v>5</v>
      </c>
      <c r="C54" s="2"/>
      <c r="F54">
        <v>5</v>
      </c>
    </row>
    <row r="55" spans="2:3" ht="15">
      <c r="B55" s="41">
        <f aca="true" t="shared" si="6" ref="B55:B59">SUM(C55:O55)</f>
        <v>0</v>
      </c>
      <c r="C55" s="2"/>
    </row>
    <row r="56" spans="2:3" ht="15">
      <c r="B56" s="41">
        <f t="shared" si="6"/>
        <v>0</v>
      </c>
      <c r="C56" s="2"/>
    </row>
    <row r="57" spans="2:3" ht="15">
      <c r="B57" s="41">
        <f t="shared" si="6"/>
        <v>0</v>
      </c>
      <c r="C57" s="2"/>
    </row>
    <row r="58" spans="2:3" ht="15">
      <c r="B58" s="41">
        <f t="shared" si="6"/>
        <v>0</v>
      </c>
      <c r="C58" s="2"/>
    </row>
    <row r="59" spans="2:3" ht="15">
      <c r="B59" s="41">
        <f t="shared" si="6"/>
        <v>0</v>
      </c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</sheetData>
  <printOptions gridLines="1" headings="1"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P1"/>
  <sheetViews>
    <sheetView workbookViewId="0" topLeftCell="A1">
      <selection activeCell="S10" sqref="S10"/>
    </sheetView>
  </sheetViews>
  <sheetFormatPr defaultColWidth="9.140625" defaultRowHeight="15"/>
  <cols>
    <col min="1" max="1" width="21.00390625" style="0" customWidth="1"/>
    <col min="2" max="2" width="6.140625" style="0" customWidth="1"/>
    <col min="3" max="4" width="4.00390625" style="0" customWidth="1"/>
    <col min="5" max="5" width="3.8515625" style="0" customWidth="1"/>
    <col min="6" max="6" width="3.421875" style="0" customWidth="1"/>
    <col min="7" max="7" width="3.57421875" style="0" customWidth="1"/>
    <col min="8" max="8" width="2.8515625" style="0" customWidth="1"/>
    <col min="9" max="9" width="3.7109375" style="0" customWidth="1"/>
    <col min="10" max="10" width="3.00390625" style="0" customWidth="1"/>
    <col min="11" max="11" width="2.7109375" style="0" customWidth="1"/>
    <col min="12" max="12" width="4.140625" style="0" customWidth="1"/>
    <col min="13" max="13" width="3.28125" style="0" customWidth="1"/>
    <col min="14" max="14" width="2.8515625" style="0" customWidth="1"/>
    <col min="15" max="15" width="3.421875" style="0" customWidth="1"/>
    <col min="16" max="16" width="3.57421875" style="0" customWidth="1"/>
  </cols>
  <sheetData>
    <row r="1" spans="3:16" ht="120.75" customHeight="1">
      <c r="C1" s="1" t="s">
        <v>124</v>
      </c>
      <c r="D1" s="1" t="s">
        <v>178</v>
      </c>
      <c r="E1" s="1" t="s">
        <v>125</v>
      </c>
      <c r="F1" s="1" t="s">
        <v>126</v>
      </c>
      <c r="G1" s="1" t="s">
        <v>127</v>
      </c>
      <c r="H1" s="1" t="s">
        <v>135</v>
      </c>
      <c r="I1" s="1" t="s">
        <v>128</v>
      </c>
      <c r="J1" s="1" t="s">
        <v>129</v>
      </c>
      <c r="K1" s="1" t="s">
        <v>130</v>
      </c>
      <c r="L1" s="1" t="s">
        <v>59</v>
      </c>
      <c r="M1" s="1" t="s">
        <v>131</v>
      </c>
      <c r="N1" s="1" t="s">
        <v>132</v>
      </c>
      <c r="O1" s="1" t="s">
        <v>133</v>
      </c>
      <c r="P1" s="1" t="s">
        <v>134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4"/>
  <sheetViews>
    <sheetView workbookViewId="0" topLeftCell="A10">
      <selection activeCell="Z29" sqref="Z29"/>
    </sheetView>
  </sheetViews>
  <sheetFormatPr defaultColWidth="9.140625" defaultRowHeight="15"/>
  <cols>
    <col min="1" max="1" width="19.28125" style="0" customWidth="1"/>
    <col min="2" max="3" width="3.7109375" style="0" customWidth="1"/>
    <col min="4" max="4" width="3.57421875" style="0" customWidth="1"/>
    <col min="5" max="5" width="4.00390625" style="0" customWidth="1"/>
    <col min="6" max="7" width="3.28125" style="0" customWidth="1"/>
    <col min="8" max="8" width="3.421875" style="0" customWidth="1"/>
    <col min="9" max="11" width="3.28125" style="0" customWidth="1"/>
    <col min="12" max="12" width="3.421875" style="0" customWidth="1"/>
    <col min="13" max="13" width="3.28125" style="0" customWidth="1"/>
    <col min="14" max="14" width="3.421875" style="0" customWidth="1"/>
    <col min="15" max="15" width="3.140625" style="0" customWidth="1"/>
    <col min="16" max="16" width="3.57421875" style="0" customWidth="1"/>
    <col min="17" max="18" width="3.7109375" style="0" customWidth="1"/>
    <col min="19" max="19" width="3.8515625" style="0" customWidth="1"/>
    <col min="20" max="20" width="3.7109375" style="0" customWidth="1"/>
    <col min="21" max="21" width="3.8515625" style="0" customWidth="1"/>
    <col min="22" max="22" width="4.421875" style="0" customWidth="1"/>
  </cols>
  <sheetData>
    <row r="1" spans="1:21" ht="125.25" customHeight="1">
      <c r="A1" s="8" t="s">
        <v>61</v>
      </c>
      <c r="B1" s="1"/>
      <c r="C1" s="1" t="s">
        <v>124</v>
      </c>
      <c r="D1" s="1" t="s">
        <v>178</v>
      </c>
      <c r="E1" s="1" t="s">
        <v>125</v>
      </c>
      <c r="F1" s="1" t="s">
        <v>126</v>
      </c>
      <c r="G1" s="1" t="s">
        <v>127</v>
      </c>
      <c r="H1" s="1" t="s">
        <v>135</v>
      </c>
      <c r="I1" s="1" t="s">
        <v>128</v>
      </c>
      <c r="J1" s="1" t="s">
        <v>129</v>
      </c>
      <c r="K1" s="1" t="s">
        <v>130</v>
      </c>
      <c r="L1" s="1" t="s">
        <v>59</v>
      </c>
      <c r="M1" s="1" t="s">
        <v>131</v>
      </c>
      <c r="N1" s="1" t="s">
        <v>132</v>
      </c>
      <c r="O1" s="1" t="s">
        <v>133</v>
      </c>
      <c r="P1" s="1" t="s">
        <v>134</v>
      </c>
      <c r="Q1" s="1"/>
      <c r="R1" s="1"/>
      <c r="S1" s="1"/>
      <c r="T1" s="1"/>
      <c r="U1" s="1"/>
    </row>
    <row r="2" spans="1:2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0" s="15" customFormat="1" ht="21">
      <c r="A3" s="31" t="s">
        <v>0</v>
      </c>
      <c r="B3" s="34"/>
      <c r="C3" s="36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10" s="15" customFormat="1" ht="15">
      <c r="A4" s="15" t="s">
        <v>84</v>
      </c>
      <c r="B4" s="21">
        <f aca="true" t="shared" si="0" ref="B4:B9">SUM(C4:T4)</f>
        <v>18</v>
      </c>
      <c r="C4" s="22"/>
      <c r="D4" s="15">
        <v>5</v>
      </c>
      <c r="H4" s="15">
        <v>5</v>
      </c>
      <c r="I4" s="15">
        <v>4</v>
      </c>
      <c r="J4" s="15">
        <v>4</v>
      </c>
    </row>
    <row r="5" spans="1:14" s="15" customFormat="1" ht="16.5">
      <c r="A5" s="15" t="s">
        <v>139</v>
      </c>
      <c r="B5" s="21">
        <f t="shared" si="0"/>
        <v>18</v>
      </c>
      <c r="C5" s="22">
        <v>4</v>
      </c>
      <c r="F5" s="15">
        <v>5</v>
      </c>
      <c r="H5" s="15">
        <v>4</v>
      </c>
      <c r="N5" s="15">
        <v>5</v>
      </c>
    </row>
    <row r="6" spans="1:7" s="15" customFormat="1" ht="16.5">
      <c r="A6" s="15" t="s">
        <v>81</v>
      </c>
      <c r="B6" s="21">
        <f t="shared" si="0"/>
        <v>15</v>
      </c>
      <c r="C6" s="22">
        <v>5</v>
      </c>
      <c r="E6" s="15">
        <v>5</v>
      </c>
      <c r="G6" s="15">
        <v>5</v>
      </c>
    </row>
    <row r="7" spans="1:22" ht="15">
      <c r="A7" s="15" t="s">
        <v>164</v>
      </c>
      <c r="B7" s="21">
        <f t="shared" si="0"/>
        <v>10</v>
      </c>
      <c r="C7" s="2"/>
      <c r="I7">
        <v>5</v>
      </c>
      <c r="J7">
        <v>5</v>
      </c>
      <c r="V7" s="15"/>
    </row>
    <row r="8" spans="1:22" ht="15">
      <c r="A8" s="15" t="s">
        <v>156</v>
      </c>
      <c r="B8" s="21">
        <f t="shared" si="0"/>
        <v>9</v>
      </c>
      <c r="C8" s="2"/>
      <c r="G8">
        <v>4</v>
      </c>
      <c r="M8">
        <v>5</v>
      </c>
      <c r="V8" s="15"/>
    </row>
    <row r="9" spans="1:22" ht="15">
      <c r="A9" s="15" t="s">
        <v>154</v>
      </c>
      <c r="B9" s="21">
        <f t="shared" si="0"/>
        <v>5</v>
      </c>
      <c r="C9" s="2"/>
      <c r="L9">
        <v>5</v>
      </c>
      <c r="V9" s="15"/>
    </row>
    <row r="10" spans="2:22" ht="15">
      <c r="B10" s="9">
        <f aca="true" t="shared" si="1" ref="B10">SUM(C10:T10)</f>
        <v>0</v>
      </c>
      <c r="C10" s="2"/>
      <c r="V10" s="15"/>
    </row>
    <row r="11" spans="1:20" s="15" customFormat="1" ht="18.75">
      <c r="A11" s="35" t="s">
        <v>1</v>
      </c>
      <c r="B11" s="34"/>
      <c r="C11" s="37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4" s="15" customFormat="1" ht="15">
      <c r="A12" s="15" t="s">
        <v>139</v>
      </c>
      <c r="B12" s="23">
        <f>SUM(C12:T12)</f>
        <v>5</v>
      </c>
      <c r="C12" s="22"/>
      <c r="D12" s="15">
        <v>5</v>
      </c>
    </row>
    <row r="13" spans="1:5" s="15" customFormat="1" ht="15">
      <c r="A13" s="15" t="s">
        <v>153</v>
      </c>
      <c r="B13" s="23">
        <f>SUM(C13:T13)</f>
        <v>5</v>
      </c>
      <c r="C13" s="22"/>
      <c r="E13" s="15">
        <v>5</v>
      </c>
    </row>
    <row r="14" spans="1:7" s="15" customFormat="1" ht="15">
      <c r="A14" s="15" t="s">
        <v>157</v>
      </c>
      <c r="B14" s="23">
        <f>SUM(C14:T14)</f>
        <v>5</v>
      </c>
      <c r="C14" s="22"/>
      <c r="G14" s="15">
        <v>5</v>
      </c>
    </row>
    <row r="15" spans="1:5" s="15" customFormat="1" ht="15">
      <c r="A15" s="15" t="s">
        <v>81</v>
      </c>
      <c r="B15" s="23">
        <f>SUM(C15:T15)</f>
        <v>4</v>
      </c>
      <c r="C15" s="22"/>
      <c r="E15" s="15">
        <v>4</v>
      </c>
    </row>
    <row r="16" spans="2:3" s="15" customFormat="1" ht="15">
      <c r="B16" s="23"/>
      <c r="C16" s="22"/>
    </row>
    <row r="17" spans="1:20" s="15" customFormat="1" ht="21">
      <c r="A17" s="31" t="s">
        <v>2</v>
      </c>
      <c r="B17" s="34"/>
      <c r="C17" s="37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7" s="15" customFormat="1" ht="15">
      <c r="A18" s="15" t="s">
        <v>139</v>
      </c>
      <c r="B18" s="21">
        <f>SUM(C18:T18)</f>
        <v>8</v>
      </c>
      <c r="C18" s="22"/>
      <c r="E18" s="15">
        <v>4</v>
      </c>
      <c r="G18" s="15">
        <v>4</v>
      </c>
    </row>
    <row r="19" spans="1:5" s="15" customFormat="1" ht="15">
      <c r="A19" s="15" t="s">
        <v>81</v>
      </c>
      <c r="B19" s="21">
        <f>SUM(C19:T19)</f>
        <v>5</v>
      </c>
      <c r="C19" s="22"/>
      <c r="E19" s="15">
        <v>5</v>
      </c>
    </row>
    <row r="20" spans="1:10" s="15" customFormat="1" ht="15">
      <c r="A20" s="15" t="s">
        <v>84</v>
      </c>
      <c r="B20" s="9">
        <f>SUM(C20:T20)</f>
        <v>5</v>
      </c>
      <c r="C20" s="2"/>
      <c r="D20"/>
      <c r="E20"/>
      <c r="F20"/>
      <c r="G20">
        <v>5</v>
      </c>
      <c r="H20"/>
      <c r="I20"/>
      <c r="J20"/>
    </row>
    <row r="21" spans="1:22" ht="15">
      <c r="A21" s="15" t="s">
        <v>155</v>
      </c>
      <c r="B21" s="9">
        <f>SUM(C21:T21)</f>
        <v>5</v>
      </c>
      <c r="C21" s="2"/>
      <c r="H21">
        <v>5</v>
      </c>
      <c r="V21" s="15"/>
    </row>
    <row r="22" spans="1:22" ht="15">
      <c r="A22" s="15" t="s">
        <v>153</v>
      </c>
      <c r="B22" s="21">
        <f>SUM(C22:T22)</f>
        <v>3</v>
      </c>
      <c r="C22" s="22"/>
      <c r="D22" s="15"/>
      <c r="E22" s="15">
        <v>3</v>
      </c>
      <c r="F22" s="15"/>
      <c r="G22" s="15"/>
      <c r="H22" s="15"/>
      <c r="I22" s="15"/>
      <c r="J22" s="15"/>
      <c r="V22" s="15"/>
    </row>
    <row r="23" spans="1:22" ht="15">
      <c r="A23" s="15" t="s">
        <v>167</v>
      </c>
      <c r="B23" s="9"/>
      <c r="C23" s="2"/>
      <c r="I23">
        <v>5</v>
      </c>
      <c r="V23" s="15"/>
    </row>
    <row r="24" spans="1:22" ht="15">
      <c r="A24" s="15" t="s">
        <v>168</v>
      </c>
      <c r="B24" s="9"/>
      <c r="C24" s="2"/>
      <c r="I24">
        <v>4</v>
      </c>
      <c r="V24" s="15"/>
    </row>
    <row r="25" spans="1:22" ht="15">
      <c r="A25" s="15" t="s">
        <v>165</v>
      </c>
      <c r="B25" s="9"/>
      <c r="C25" s="2"/>
      <c r="J25">
        <v>5</v>
      </c>
      <c r="V25" s="15"/>
    </row>
    <row r="26" spans="1:22" ht="15">
      <c r="A26" s="15"/>
      <c r="B26" s="9"/>
      <c r="C26" s="2"/>
      <c r="V26" s="15"/>
    </row>
    <row r="27" spans="1:20" s="15" customFormat="1" ht="21">
      <c r="A27" s="31" t="s">
        <v>3</v>
      </c>
      <c r="B27" s="38"/>
      <c r="C27" s="3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5" s="15" customFormat="1" ht="15">
      <c r="A28" s="15" t="s">
        <v>84</v>
      </c>
      <c r="B28" s="21">
        <f>SUM(C28:T28)</f>
        <v>5</v>
      </c>
      <c r="C28" s="22"/>
      <c r="E28" s="15">
        <v>5</v>
      </c>
    </row>
    <row r="29" spans="1:7" s="15" customFormat="1" ht="15">
      <c r="A29" s="15" t="s">
        <v>81</v>
      </c>
      <c r="B29" s="21">
        <f>SUM(C29:T29)</f>
        <v>5</v>
      </c>
      <c r="C29" s="22"/>
      <c r="G29" s="15">
        <v>5</v>
      </c>
    </row>
    <row r="30" spans="1:10" s="15" customFormat="1" ht="15">
      <c r="A30" s="15" t="s">
        <v>168</v>
      </c>
      <c r="B30" s="21">
        <f>SUM(C30:T30)</f>
        <v>5</v>
      </c>
      <c r="C30" s="22"/>
      <c r="J30" s="15">
        <v>5</v>
      </c>
    </row>
    <row r="31" spans="1:13" s="15" customFormat="1" ht="15">
      <c r="A31" s="15" t="s">
        <v>139</v>
      </c>
      <c r="B31" s="21">
        <f aca="true" t="shared" si="2" ref="B31:B34">SUM(C31:T31)</f>
        <v>5</v>
      </c>
      <c r="C31" s="22"/>
      <c r="M31" s="15">
        <v>5</v>
      </c>
    </row>
    <row r="32" spans="1:14" s="15" customFormat="1" ht="15">
      <c r="A32" s="15" t="s">
        <v>167</v>
      </c>
      <c r="B32" s="21">
        <f t="shared" si="2"/>
        <v>5</v>
      </c>
      <c r="C32" s="22"/>
      <c r="N32" s="15">
        <v>5</v>
      </c>
    </row>
    <row r="33" spans="1:14" s="15" customFormat="1" ht="15">
      <c r="A33" s="15" t="s">
        <v>165</v>
      </c>
      <c r="B33" s="21">
        <f t="shared" si="2"/>
        <v>4</v>
      </c>
      <c r="C33" s="22"/>
      <c r="N33" s="15">
        <v>4</v>
      </c>
    </row>
    <row r="34" spans="2:22" ht="15">
      <c r="B34" s="21">
        <f t="shared" si="2"/>
        <v>0</v>
      </c>
      <c r="C34" s="2"/>
      <c r="V34" s="15"/>
    </row>
    <row r="35" spans="1:20" s="15" customFormat="1" ht="21">
      <c r="A35" s="31" t="s">
        <v>4</v>
      </c>
      <c r="B35" s="34"/>
      <c r="C35" s="37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13" s="15" customFormat="1" ht="15">
      <c r="A36" s="15" t="s">
        <v>165</v>
      </c>
      <c r="B36" s="21">
        <f>SUM(C36:T36)</f>
        <v>15</v>
      </c>
      <c r="C36" s="2"/>
      <c r="D36"/>
      <c r="E36"/>
      <c r="F36"/>
      <c r="G36"/>
      <c r="H36"/>
      <c r="I36">
        <v>5</v>
      </c>
      <c r="J36">
        <v>5</v>
      </c>
      <c r="M36" s="15">
        <v>5</v>
      </c>
    </row>
    <row r="37" spans="1:10" s="15" customFormat="1" ht="16.5">
      <c r="A37" s="15" t="s">
        <v>139</v>
      </c>
      <c r="B37" s="21">
        <f>SUM(C37:T37)</f>
        <v>13</v>
      </c>
      <c r="C37" s="2">
        <v>5</v>
      </c>
      <c r="D37"/>
      <c r="E37"/>
      <c r="F37"/>
      <c r="G37"/>
      <c r="H37"/>
      <c r="I37">
        <v>4</v>
      </c>
      <c r="J37" s="15">
        <v>4</v>
      </c>
    </row>
    <row r="38" spans="1:10" ht="15">
      <c r="A38" s="15" t="s">
        <v>155</v>
      </c>
      <c r="B38" s="21">
        <f>SUM(C38:T38)</f>
        <v>5</v>
      </c>
      <c r="C38" s="22"/>
      <c r="D38" s="15"/>
      <c r="E38" s="15">
        <v>5</v>
      </c>
      <c r="F38" s="15"/>
      <c r="G38" s="15"/>
      <c r="H38" s="15"/>
      <c r="I38" s="15"/>
      <c r="J38" s="15"/>
    </row>
    <row r="39" spans="1:13" ht="15">
      <c r="A39" s="15" t="s">
        <v>167</v>
      </c>
      <c r="B39" s="21">
        <f>SUM(C39:T39)</f>
        <v>4</v>
      </c>
      <c r="C39" s="22"/>
      <c r="D39" s="15"/>
      <c r="E39" s="15"/>
      <c r="F39" s="15"/>
      <c r="G39" s="15"/>
      <c r="H39" s="15"/>
      <c r="I39" s="15"/>
      <c r="M39">
        <v>4</v>
      </c>
    </row>
    <row r="40" spans="1:3" ht="15">
      <c r="A40" s="15"/>
      <c r="B40" s="21">
        <f aca="true" t="shared" si="3" ref="B40:B42">SUM(C40:T40)</f>
        <v>0</v>
      </c>
      <c r="C40" s="2"/>
    </row>
    <row r="41" spans="1:3" ht="15">
      <c r="A41" s="15"/>
      <c r="B41" s="21">
        <f t="shared" si="3"/>
        <v>0</v>
      </c>
      <c r="C41" s="2"/>
    </row>
    <row r="42" spans="1:3" ht="15">
      <c r="A42" s="15"/>
      <c r="B42" s="21">
        <f t="shared" si="3"/>
        <v>0</v>
      </c>
      <c r="C42" s="2"/>
    </row>
    <row r="43" spans="2:3" ht="15">
      <c r="B43" s="9"/>
      <c r="C43" s="2"/>
    </row>
    <row r="44" spans="2:3" ht="15">
      <c r="B44" s="9"/>
      <c r="C44" s="2"/>
    </row>
    <row r="45" spans="2:3" ht="15">
      <c r="B45" s="9"/>
      <c r="C45" s="2"/>
    </row>
    <row r="46" spans="2:3" ht="15">
      <c r="B46" s="9"/>
      <c r="C46" s="2"/>
    </row>
    <row r="47" spans="2:3" ht="15">
      <c r="B47" s="9"/>
      <c r="C47" s="2"/>
    </row>
    <row r="48" spans="2:3" ht="15">
      <c r="B48" s="9"/>
      <c r="C48" s="2"/>
    </row>
    <row r="49" spans="2:3" ht="15">
      <c r="B49" s="9"/>
      <c r="C49" s="2"/>
    </row>
    <row r="50" spans="2:3" ht="15">
      <c r="B50" s="9"/>
      <c r="C50" s="2"/>
    </row>
    <row r="51" spans="2:3" ht="15">
      <c r="B51" s="9"/>
      <c r="C51" s="2"/>
    </row>
    <row r="52" spans="2:3" ht="15">
      <c r="B52" s="9"/>
      <c r="C52" s="2"/>
    </row>
    <row r="53" ht="15">
      <c r="C53" s="1"/>
    </row>
    <row r="54" ht="15">
      <c r="C54" s="1"/>
    </row>
  </sheetData>
  <printOptions gridLines="1" headings="1"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7"/>
  <sheetViews>
    <sheetView workbookViewId="0" topLeftCell="A37">
      <selection activeCell="J50" sqref="J50"/>
    </sheetView>
  </sheetViews>
  <sheetFormatPr defaultColWidth="9.140625" defaultRowHeight="15"/>
  <cols>
    <col min="1" max="1" width="13.140625" style="0" customWidth="1"/>
    <col min="2" max="2" width="12.7109375" style="0" customWidth="1"/>
    <col min="3" max="3" width="11.00390625" style="0" customWidth="1"/>
    <col min="4" max="4" width="12.28125" style="0" customWidth="1"/>
    <col min="5" max="5" width="10.7109375" style="0" bestFit="1" customWidth="1"/>
    <col min="6" max="8" width="9.7109375" style="0" bestFit="1" customWidth="1"/>
  </cols>
  <sheetData>
    <row r="1" spans="1:2" ht="90" customHeight="1">
      <c r="A1" s="10" t="s">
        <v>62</v>
      </c>
      <c r="B1" s="10"/>
    </row>
    <row r="2" spans="1:2" ht="15">
      <c r="A2" s="13"/>
      <c r="B2" s="14"/>
    </row>
    <row r="3" spans="1:6" s="15" customFormat="1" ht="15">
      <c r="A3" s="24" t="s">
        <v>121</v>
      </c>
      <c r="B3" s="25" t="s">
        <v>122</v>
      </c>
      <c r="D3" s="27">
        <v>44310</v>
      </c>
      <c r="E3" s="27">
        <v>44311</v>
      </c>
      <c r="F3" s="27">
        <v>44331</v>
      </c>
    </row>
    <row r="4" spans="1:5" s="15" customFormat="1" ht="15">
      <c r="A4" s="15" t="s">
        <v>105</v>
      </c>
      <c r="B4" s="26" t="s">
        <v>106</v>
      </c>
      <c r="D4" s="27">
        <v>44387</v>
      </c>
      <c r="E4" s="27">
        <v>44388</v>
      </c>
    </row>
    <row r="5" spans="1:5" s="15" customFormat="1" ht="15">
      <c r="A5" s="15" t="s">
        <v>55</v>
      </c>
      <c r="B5" s="26" t="s">
        <v>56</v>
      </c>
      <c r="D5" s="27">
        <v>44415</v>
      </c>
      <c r="E5" s="27">
        <v>44416</v>
      </c>
    </row>
    <row r="6" spans="1:2" s="15" customFormat="1" ht="15">
      <c r="A6" s="24" t="s">
        <v>55</v>
      </c>
      <c r="B6" s="25" t="s">
        <v>57</v>
      </c>
    </row>
    <row r="7" spans="1:2" s="15" customFormat="1" ht="15">
      <c r="A7" s="24" t="s">
        <v>55</v>
      </c>
      <c r="B7" s="25" t="s">
        <v>58</v>
      </c>
    </row>
    <row r="8" spans="1:4" ht="15">
      <c r="A8" s="15" t="s">
        <v>144</v>
      </c>
      <c r="B8" s="26" t="s">
        <v>145</v>
      </c>
      <c r="D8" s="11"/>
    </row>
    <row r="9" spans="1:6" ht="15">
      <c r="A9" s="15" t="s">
        <v>107</v>
      </c>
      <c r="B9" s="26" t="s">
        <v>108</v>
      </c>
      <c r="D9" s="11">
        <v>44310</v>
      </c>
      <c r="E9" s="11">
        <v>44311</v>
      </c>
      <c r="F9" s="11">
        <v>44331</v>
      </c>
    </row>
    <row r="10" spans="1:2" ht="15">
      <c r="A10" s="15" t="s">
        <v>109</v>
      </c>
      <c r="B10" s="26" t="s">
        <v>110</v>
      </c>
    </row>
    <row r="11" spans="1:6" ht="15">
      <c r="A11" s="15" t="s">
        <v>146</v>
      </c>
      <c r="B11" s="26" t="s">
        <v>147</v>
      </c>
      <c r="D11" s="11">
        <v>44331</v>
      </c>
      <c r="E11" s="11">
        <v>44332</v>
      </c>
      <c r="F11" s="11">
        <v>44367</v>
      </c>
    </row>
    <row r="12" spans="1:6" ht="15">
      <c r="A12" t="s">
        <v>37</v>
      </c>
      <c r="B12" s="12" t="s">
        <v>38</v>
      </c>
      <c r="D12" s="11">
        <v>44310</v>
      </c>
      <c r="E12" s="11">
        <v>44311</v>
      </c>
      <c r="F12" s="11">
        <v>44331</v>
      </c>
    </row>
    <row r="13" spans="1:6" ht="15">
      <c r="A13" t="s">
        <v>54</v>
      </c>
      <c r="B13" s="12" t="s">
        <v>38</v>
      </c>
      <c r="D13" s="11">
        <v>44310</v>
      </c>
      <c r="E13" s="11">
        <v>44311</v>
      </c>
      <c r="F13" s="11">
        <v>44387</v>
      </c>
    </row>
    <row r="14" spans="1:6" ht="15">
      <c r="A14" t="s">
        <v>13</v>
      </c>
      <c r="B14" s="12" t="s">
        <v>14</v>
      </c>
      <c r="D14" s="11">
        <v>44121</v>
      </c>
      <c r="E14" s="11">
        <v>44310</v>
      </c>
      <c r="F14" s="11">
        <v>44311</v>
      </c>
    </row>
    <row r="15" spans="1:6" ht="15">
      <c r="A15" t="s">
        <v>163</v>
      </c>
      <c r="B15" s="12" t="s">
        <v>160</v>
      </c>
      <c r="D15" s="11">
        <v>44380</v>
      </c>
      <c r="E15" s="11">
        <v>44381</v>
      </c>
      <c r="F15" s="11">
        <v>44331</v>
      </c>
    </row>
    <row r="16" spans="1:6" ht="15">
      <c r="A16" t="s">
        <v>11</v>
      </c>
      <c r="B16" s="12" t="s">
        <v>12</v>
      </c>
      <c r="D16" s="11">
        <v>44310</v>
      </c>
      <c r="E16" s="11">
        <v>44331</v>
      </c>
      <c r="F16" s="11">
        <v>44332</v>
      </c>
    </row>
    <row r="17" spans="1:6" ht="15">
      <c r="A17" t="s">
        <v>175</v>
      </c>
      <c r="B17" s="12" t="s">
        <v>176</v>
      </c>
      <c r="D17" s="11">
        <v>44388</v>
      </c>
      <c r="E17" s="11"/>
      <c r="F17" s="11"/>
    </row>
    <row r="18" spans="1:6" ht="15">
      <c r="A18" t="s">
        <v>95</v>
      </c>
      <c r="B18" s="12" t="s">
        <v>96</v>
      </c>
      <c r="D18" s="11">
        <v>44310</v>
      </c>
      <c r="E18" s="11">
        <v>44311</v>
      </c>
      <c r="F18" s="11">
        <v>44331</v>
      </c>
    </row>
    <row r="19" spans="1:6" ht="15">
      <c r="A19" t="s">
        <v>25</v>
      </c>
      <c r="B19" s="12" t="s">
        <v>26</v>
      </c>
      <c r="D19" s="11">
        <v>44121</v>
      </c>
      <c r="E19" s="11">
        <v>44122</v>
      </c>
      <c r="F19" s="11">
        <v>44331</v>
      </c>
    </row>
    <row r="20" spans="1:6" ht="15">
      <c r="A20" t="s">
        <v>23</v>
      </c>
      <c r="B20" s="12" t="s">
        <v>24</v>
      </c>
      <c r="D20" s="11">
        <v>44387</v>
      </c>
      <c r="E20" s="11">
        <v>44388</v>
      </c>
      <c r="F20" s="11">
        <v>44415</v>
      </c>
    </row>
    <row r="21" spans="1:5" ht="15">
      <c r="A21" s="24" t="s">
        <v>111</v>
      </c>
      <c r="B21" s="25" t="s">
        <v>112</v>
      </c>
      <c r="D21" s="11">
        <v>44310</v>
      </c>
      <c r="E21" s="11">
        <v>44311</v>
      </c>
    </row>
    <row r="22" spans="1:5" s="15" customFormat="1" ht="15">
      <c r="A22" s="15" t="s">
        <v>111</v>
      </c>
      <c r="B22" s="26" t="s">
        <v>148</v>
      </c>
      <c r="D22" s="27"/>
      <c r="E22" s="27"/>
    </row>
    <row r="23" spans="1:6" s="15" customFormat="1" ht="15">
      <c r="A23" s="15" t="s">
        <v>149</v>
      </c>
      <c r="B23" s="26" t="s">
        <v>150</v>
      </c>
      <c r="D23" s="27">
        <v>44331</v>
      </c>
      <c r="E23" s="27">
        <v>44332</v>
      </c>
      <c r="F23" s="27">
        <v>44387</v>
      </c>
    </row>
    <row r="24" spans="1:5" s="15" customFormat="1" ht="15">
      <c r="A24" s="15" t="s">
        <v>149</v>
      </c>
      <c r="B24" s="26" t="s">
        <v>151</v>
      </c>
      <c r="D24" s="27"/>
      <c r="E24" s="27"/>
    </row>
    <row r="25" spans="1:2" ht="15">
      <c r="A25" t="s">
        <v>113</v>
      </c>
      <c r="B25" s="12" t="s">
        <v>94</v>
      </c>
    </row>
    <row r="26" spans="1:6" ht="15">
      <c r="A26" t="s">
        <v>114</v>
      </c>
      <c r="B26" s="12" t="s">
        <v>115</v>
      </c>
      <c r="D26" s="11">
        <v>44311</v>
      </c>
      <c r="E26" s="11">
        <v>44366</v>
      </c>
      <c r="F26" s="11">
        <v>44367</v>
      </c>
    </row>
    <row r="27" spans="1:2" ht="15">
      <c r="A27" t="s">
        <v>35</v>
      </c>
      <c r="B27" s="12" t="s">
        <v>36</v>
      </c>
    </row>
    <row r="28" spans="1:2" ht="15">
      <c r="A28" t="s">
        <v>102</v>
      </c>
      <c r="B28" s="12" t="s">
        <v>103</v>
      </c>
    </row>
    <row r="29" spans="1:6" ht="15">
      <c r="A29" t="s">
        <v>45</v>
      </c>
      <c r="B29" s="12" t="s">
        <v>46</v>
      </c>
      <c r="D29" s="11">
        <v>44310</v>
      </c>
      <c r="E29" s="11">
        <v>44311</v>
      </c>
      <c r="F29" s="11">
        <v>44367</v>
      </c>
    </row>
    <row r="30" spans="1:6" ht="15">
      <c r="A30" t="s">
        <v>5</v>
      </c>
      <c r="B30" s="12" t="s">
        <v>6</v>
      </c>
      <c r="D30" s="11">
        <v>44121</v>
      </c>
      <c r="E30" s="11">
        <v>44122</v>
      </c>
      <c r="F30" s="11">
        <v>44310</v>
      </c>
    </row>
    <row r="31" spans="1:6" ht="15">
      <c r="A31" t="s">
        <v>77</v>
      </c>
      <c r="B31" s="12" t="s">
        <v>78</v>
      </c>
      <c r="D31" s="11">
        <v>44380</v>
      </c>
      <c r="E31" s="11">
        <v>44415</v>
      </c>
      <c r="F31" s="11">
        <v>44416</v>
      </c>
    </row>
    <row r="32" spans="1:6" ht="15">
      <c r="A32" t="s">
        <v>33</v>
      </c>
      <c r="B32" s="12" t="s">
        <v>34</v>
      </c>
      <c r="D32" s="11">
        <v>44310</v>
      </c>
      <c r="E32" s="11">
        <v>44380</v>
      </c>
      <c r="F32" s="11">
        <v>44381</v>
      </c>
    </row>
    <row r="33" spans="1:6" ht="15">
      <c r="A33" t="s">
        <v>48</v>
      </c>
      <c r="B33" s="12" t="s">
        <v>49</v>
      </c>
      <c r="D33" s="11">
        <v>44310</v>
      </c>
      <c r="E33" s="11">
        <v>44311</v>
      </c>
      <c r="F33" s="11">
        <v>44331</v>
      </c>
    </row>
    <row r="34" spans="1:6" ht="15">
      <c r="A34" t="s">
        <v>19</v>
      </c>
      <c r="B34" s="12" t="s">
        <v>20</v>
      </c>
      <c r="D34" s="11">
        <v>44387</v>
      </c>
      <c r="E34" s="11">
        <v>44388</v>
      </c>
      <c r="F34" s="11">
        <v>44415</v>
      </c>
    </row>
    <row r="35" spans="1:6" ht="15">
      <c r="A35" t="s">
        <v>31</v>
      </c>
      <c r="B35" s="12" t="s">
        <v>32</v>
      </c>
      <c r="D35" s="11">
        <v>44310</v>
      </c>
      <c r="E35" s="11">
        <v>44311</v>
      </c>
      <c r="F35" s="11">
        <v>44331</v>
      </c>
    </row>
    <row r="36" spans="1:6" ht="15">
      <c r="A36" t="s">
        <v>158</v>
      </c>
      <c r="B36" s="12" t="s">
        <v>159</v>
      </c>
      <c r="D36" s="11">
        <v>44380</v>
      </c>
      <c r="E36" s="11">
        <v>44381</v>
      </c>
      <c r="F36" s="11"/>
    </row>
    <row r="37" spans="1:6" ht="15">
      <c r="A37" t="s">
        <v>27</v>
      </c>
      <c r="B37" s="12" t="s">
        <v>100</v>
      </c>
      <c r="D37" s="11">
        <v>44121</v>
      </c>
      <c r="E37" s="11">
        <v>44122</v>
      </c>
      <c r="F37" s="11">
        <v>44415</v>
      </c>
    </row>
    <row r="38" spans="1:2" ht="15">
      <c r="A38" t="s">
        <v>63</v>
      </c>
      <c r="B38" s="12" t="s">
        <v>64</v>
      </c>
    </row>
    <row r="39" spans="1:6" ht="15">
      <c r="A39" t="s">
        <v>88</v>
      </c>
      <c r="B39" s="12" t="s">
        <v>89</v>
      </c>
      <c r="D39" s="11">
        <v>44310</v>
      </c>
      <c r="E39" s="11">
        <v>44311</v>
      </c>
      <c r="F39" s="11">
        <v>44331</v>
      </c>
    </row>
    <row r="40" spans="1:6" ht="15">
      <c r="A40" t="s">
        <v>88</v>
      </c>
      <c r="B40" s="12" t="s">
        <v>177</v>
      </c>
      <c r="D40" s="11">
        <v>44388</v>
      </c>
      <c r="E40" s="11"/>
      <c r="F40" s="11"/>
    </row>
    <row r="41" spans="1:6" ht="15">
      <c r="A41" t="s">
        <v>65</v>
      </c>
      <c r="B41" s="12" t="s">
        <v>66</v>
      </c>
      <c r="D41" s="11">
        <v>44121</v>
      </c>
      <c r="E41" s="11">
        <v>44122</v>
      </c>
      <c r="F41" s="11">
        <v>44380</v>
      </c>
    </row>
    <row r="42" spans="1:6" ht="15">
      <c r="A42" t="s">
        <v>116</v>
      </c>
      <c r="B42" s="12" t="s">
        <v>117</v>
      </c>
      <c r="D42" s="11">
        <v>44310</v>
      </c>
      <c r="E42" s="11">
        <v>44366</v>
      </c>
      <c r="F42" s="11">
        <v>44367</v>
      </c>
    </row>
    <row r="43" spans="1:6" ht="15">
      <c r="A43" t="s">
        <v>67</v>
      </c>
      <c r="B43" s="12" t="s">
        <v>68</v>
      </c>
      <c r="D43" s="11">
        <v>44121</v>
      </c>
      <c r="E43" s="11">
        <v>44122</v>
      </c>
      <c r="F43" s="11">
        <v>44310</v>
      </c>
    </row>
    <row r="44" spans="1:6" ht="15">
      <c r="A44" t="s">
        <v>85</v>
      </c>
      <c r="B44" s="12" t="s">
        <v>86</v>
      </c>
      <c r="D44" s="11">
        <v>44121</v>
      </c>
      <c r="E44" s="11">
        <v>44310</v>
      </c>
      <c r="F44" s="11">
        <v>44331</v>
      </c>
    </row>
    <row r="45" spans="1:6" ht="15">
      <c r="A45" t="s">
        <v>85</v>
      </c>
      <c r="B45" s="12" t="s">
        <v>87</v>
      </c>
      <c r="D45" s="11">
        <v>44121</v>
      </c>
      <c r="E45" s="11">
        <v>44310</v>
      </c>
      <c r="F45" s="11">
        <v>44331</v>
      </c>
    </row>
    <row r="46" spans="1:6" ht="15">
      <c r="A46" t="s">
        <v>17</v>
      </c>
      <c r="B46" s="12" t="s">
        <v>18</v>
      </c>
      <c r="D46" s="11">
        <v>44121</v>
      </c>
      <c r="E46" s="11">
        <v>44122</v>
      </c>
      <c r="F46" s="11">
        <v>44310</v>
      </c>
    </row>
    <row r="47" spans="1:2" ht="15">
      <c r="A47" t="s">
        <v>17</v>
      </c>
      <c r="B47" s="12" t="s">
        <v>47</v>
      </c>
    </row>
    <row r="48" spans="1:4" ht="15">
      <c r="A48" t="s">
        <v>97</v>
      </c>
      <c r="B48" s="12" t="s">
        <v>98</v>
      </c>
      <c r="D48" s="11">
        <v>44415</v>
      </c>
    </row>
    <row r="49" spans="1:5" ht="15">
      <c r="A49" t="s">
        <v>97</v>
      </c>
      <c r="B49" s="12" t="s">
        <v>99</v>
      </c>
      <c r="D49" s="11">
        <v>44366</v>
      </c>
      <c r="E49" s="11">
        <v>44415</v>
      </c>
    </row>
    <row r="50" spans="1:5" ht="15">
      <c r="A50" t="s">
        <v>97</v>
      </c>
      <c r="B50" s="12" t="s">
        <v>101</v>
      </c>
      <c r="D50" s="11">
        <v>44366</v>
      </c>
      <c r="E50" s="11">
        <v>44415</v>
      </c>
    </row>
    <row r="51" spans="1:5" ht="15">
      <c r="A51" t="s">
        <v>9</v>
      </c>
      <c r="B51" s="12" t="s">
        <v>10</v>
      </c>
      <c r="D51" s="11">
        <v>44121</v>
      </c>
      <c r="E51" s="11">
        <v>44122</v>
      </c>
    </row>
    <row r="52" spans="1:2" ht="15">
      <c r="A52" t="s">
        <v>69</v>
      </c>
      <c r="B52" s="12" t="s">
        <v>70</v>
      </c>
    </row>
    <row r="53" spans="1:2" ht="15">
      <c r="A53" s="24" t="s">
        <v>28</v>
      </c>
      <c r="B53" s="25" t="s">
        <v>30</v>
      </c>
    </row>
    <row r="54" spans="1:2" ht="15">
      <c r="A54" s="24" t="s">
        <v>28</v>
      </c>
      <c r="B54" s="25" t="s">
        <v>29</v>
      </c>
    </row>
    <row r="55" spans="1:4" s="15" customFormat="1" ht="15">
      <c r="A55" s="15" t="s">
        <v>161</v>
      </c>
      <c r="B55" s="26" t="s">
        <v>162</v>
      </c>
      <c r="D55" s="27">
        <v>44387</v>
      </c>
    </row>
    <row r="56" spans="1:2" s="15" customFormat="1" ht="15">
      <c r="A56" s="15" t="s">
        <v>90</v>
      </c>
      <c r="B56" s="26" t="s">
        <v>91</v>
      </c>
    </row>
    <row r="57" spans="1:4" s="15" customFormat="1" ht="15">
      <c r="A57" s="15" t="s">
        <v>74</v>
      </c>
      <c r="B57" s="26" t="s">
        <v>75</v>
      </c>
      <c r="D57" s="27">
        <v>44380</v>
      </c>
    </row>
    <row r="58" spans="1:2" s="15" customFormat="1" ht="15">
      <c r="A58" s="15" t="s">
        <v>74</v>
      </c>
      <c r="B58" s="26" t="s">
        <v>76</v>
      </c>
    </row>
    <row r="59" spans="1:6" s="15" customFormat="1" ht="15">
      <c r="A59" s="15" t="s">
        <v>74</v>
      </c>
      <c r="B59" s="26" t="s">
        <v>118</v>
      </c>
      <c r="D59" s="27">
        <v>44380</v>
      </c>
      <c r="E59" s="27">
        <v>44381</v>
      </c>
      <c r="F59" s="27">
        <v>44415</v>
      </c>
    </row>
    <row r="60" spans="1:6" s="15" customFormat="1" ht="15">
      <c r="A60" s="15" t="s">
        <v>92</v>
      </c>
      <c r="B60" s="26" t="s">
        <v>93</v>
      </c>
      <c r="D60" s="27">
        <v>44331</v>
      </c>
      <c r="E60" s="27">
        <v>44332</v>
      </c>
      <c r="F60" s="27">
        <v>44380</v>
      </c>
    </row>
    <row r="61" spans="1:2" s="15" customFormat="1" ht="15">
      <c r="A61" s="15" t="s">
        <v>51</v>
      </c>
      <c r="B61" s="26" t="s">
        <v>52</v>
      </c>
    </row>
    <row r="62" spans="1:6" ht="15">
      <c r="A62" t="s">
        <v>21</v>
      </c>
      <c r="B62" s="12" t="s">
        <v>22</v>
      </c>
      <c r="D62" s="11">
        <v>44310</v>
      </c>
      <c r="E62" s="11">
        <v>44311</v>
      </c>
      <c r="F62" s="11">
        <v>44331</v>
      </c>
    </row>
    <row r="63" spans="1:6" ht="15">
      <c r="A63" t="s">
        <v>15</v>
      </c>
      <c r="B63" s="12" t="s">
        <v>16</v>
      </c>
      <c r="D63" s="11">
        <v>44310</v>
      </c>
      <c r="E63" s="11">
        <v>44311</v>
      </c>
      <c r="F63" s="11">
        <v>44331</v>
      </c>
    </row>
    <row r="64" spans="1:2" ht="15">
      <c r="A64" t="s">
        <v>15</v>
      </c>
      <c r="B64" s="12" t="s">
        <v>71</v>
      </c>
    </row>
    <row r="65" spans="1:6" ht="15">
      <c r="A65" t="s">
        <v>119</v>
      </c>
      <c r="B65" s="12" t="s">
        <v>120</v>
      </c>
      <c r="D65" s="11">
        <v>44310</v>
      </c>
      <c r="E65" s="11">
        <v>44331</v>
      </c>
      <c r="F65" s="11">
        <v>44332</v>
      </c>
    </row>
    <row r="66" spans="1:6" ht="15">
      <c r="A66" t="s">
        <v>7</v>
      </c>
      <c r="B66" s="12" t="s">
        <v>8</v>
      </c>
      <c r="D66" s="11">
        <v>44121</v>
      </c>
      <c r="E66" s="11">
        <v>44122</v>
      </c>
      <c r="F66" s="11">
        <v>44310</v>
      </c>
    </row>
    <row r="67" spans="1:6" ht="15">
      <c r="A67" t="s">
        <v>72</v>
      </c>
      <c r="B67" s="12" t="s">
        <v>73</v>
      </c>
      <c r="D67" s="11">
        <v>44310</v>
      </c>
      <c r="E67" s="11">
        <v>44311</v>
      </c>
      <c r="F67" s="11">
        <v>44331</v>
      </c>
    </row>
  </sheetData>
  <printOptions gridLines="1" headings="1"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Jeri</dc:creator>
  <cp:keywords/>
  <dc:description/>
  <cp:lastModifiedBy>Home</cp:lastModifiedBy>
  <cp:lastPrinted>2021-06-14T18:51:11Z</cp:lastPrinted>
  <dcterms:created xsi:type="dcterms:W3CDTF">2018-05-05T14:29:21Z</dcterms:created>
  <dcterms:modified xsi:type="dcterms:W3CDTF">2021-11-28T14:55:47Z</dcterms:modified>
  <cp:category/>
  <cp:version/>
  <cp:contentType/>
  <cp:contentStatus/>
</cp:coreProperties>
</file>